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<sst xmlns="http://schemas.openxmlformats.org/spreadsheetml/2006/main" count="360" uniqueCount="201">
  <si>
    <t>Name</t>
  </si>
  <si>
    <t xml:space="preserve">Title/Department </t>
  </si>
  <si>
    <t xml:space="preserve">Hire Date </t>
  </si>
  <si>
    <t>Status</t>
  </si>
  <si>
    <t>Base Pay</t>
  </si>
  <si>
    <t>Overtime YTD</t>
  </si>
  <si>
    <t>Salary with Overtime YTD</t>
  </si>
  <si>
    <t>Vehicle Allowance</t>
  </si>
  <si>
    <t xml:space="preserve">Retire Amount </t>
  </si>
  <si>
    <t>FICA Amount</t>
  </si>
  <si>
    <t>Health</t>
  </si>
  <si>
    <t xml:space="preserve">Total Compensation </t>
  </si>
  <si>
    <t xml:space="preserve">PTO </t>
  </si>
  <si>
    <t>PTO Amount</t>
  </si>
  <si>
    <t xml:space="preserve">Andy Blondeau </t>
  </si>
  <si>
    <t>City Administrator</t>
  </si>
  <si>
    <t>full time</t>
  </si>
  <si>
    <t>Benjamin McGill</t>
  </si>
  <si>
    <t>Utilites Director</t>
  </si>
  <si>
    <t>Alli Gantte</t>
  </si>
  <si>
    <t>Deputy City Administrator</t>
  </si>
  <si>
    <t xml:space="preserve">Jorge Campos </t>
  </si>
  <si>
    <t xml:space="preserve">Chief of Police </t>
  </si>
  <si>
    <t xml:space="preserve">full time </t>
  </si>
  <si>
    <t>Lowell Arwood</t>
  </si>
  <si>
    <t>Director of Information Technology</t>
  </si>
  <si>
    <t>Leslie Wilder</t>
  </si>
  <si>
    <t xml:space="preserve">Finance Director </t>
  </si>
  <si>
    <t>Nathaniel Heard</t>
  </si>
  <si>
    <t>Police Captain</t>
  </si>
  <si>
    <t>Matt Culbreath</t>
  </si>
  <si>
    <t>Nathan Woods</t>
  </si>
  <si>
    <t xml:space="preserve">Planning Director </t>
  </si>
  <si>
    <t xml:space="preserve">Tracy Taylor </t>
  </si>
  <si>
    <t xml:space="preserve">Human Resources Director </t>
  </si>
  <si>
    <t>Nathan Hinkle</t>
  </si>
  <si>
    <t xml:space="preserve">City Engineer </t>
  </si>
  <si>
    <t>James Greer</t>
  </si>
  <si>
    <t>Police Uniform Patrol</t>
  </si>
  <si>
    <t>Jay Bennett</t>
  </si>
  <si>
    <t xml:space="preserve">Parks and Recreation Director </t>
  </si>
  <si>
    <t>Douglas Lingefelt</t>
  </si>
  <si>
    <t xml:space="preserve">Public Works Director </t>
  </si>
  <si>
    <t xml:space="preserve">Jerome Kerns </t>
  </si>
  <si>
    <t>CATBus Director</t>
  </si>
  <si>
    <t>Not on employee roster</t>
  </si>
  <si>
    <t>Iva Munn</t>
  </si>
  <si>
    <t>Judge</t>
  </si>
  <si>
    <t>Telly Owen</t>
  </si>
  <si>
    <t>Police Patrol Watch Commander</t>
  </si>
  <si>
    <t>Dustin Hayes</t>
  </si>
  <si>
    <t>Water and Wastewater Collection Supervisor</t>
  </si>
  <si>
    <t xml:space="preserve">Richard Gooch </t>
  </si>
  <si>
    <t>Police Support Services Lieutenant</t>
  </si>
  <si>
    <t xml:space="preserve">Stacey Blackwell </t>
  </si>
  <si>
    <t xml:space="preserve">Planning and Devolpment </t>
  </si>
  <si>
    <t xml:space="preserve">Lily Davis </t>
  </si>
  <si>
    <t xml:space="preserve">Police Support </t>
  </si>
  <si>
    <t xml:space="preserve">Michael Arflin </t>
  </si>
  <si>
    <t xml:space="preserve">Police Uniform Patrol </t>
  </si>
  <si>
    <t>Mitchell Swaney</t>
  </si>
  <si>
    <t>Sanitation/Streets Supervisor</t>
  </si>
  <si>
    <t xml:space="preserve">John Brown </t>
  </si>
  <si>
    <t>Police Dectective</t>
  </si>
  <si>
    <t>Joshua Hullett</t>
  </si>
  <si>
    <t xml:space="preserve">Heather Cartee </t>
  </si>
  <si>
    <t xml:space="preserve">Utility Billing Manager </t>
  </si>
  <si>
    <t>Ashleigh Wilbur</t>
  </si>
  <si>
    <t>Tony Tidwell</t>
  </si>
  <si>
    <t xml:space="preserve">Urban Parks and Land Management Director </t>
  </si>
  <si>
    <t xml:space="preserve">Tyler Jones </t>
  </si>
  <si>
    <t xml:space="preserve">GIS Administrator </t>
  </si>
  <si>
    <t>Lindsey Newton</t>
  </si>
  <si>
    <t>Community Engagement Coordinator</t>
  </si>
  <si>
    <t>Zachary Yasin</t>
  </si>
  <si>
    <t>Arthur Holbrooks</t>
  </si>
  <si>
    <t>Planner</t>
  </si>
  <si>
    <t xml:space="preserve">Nathan Dixon </t>
  </si>
  <si>
    <t>Wastewater Treatment</t>
  </si>
  <si>
    <t xml:space="preserve">Jacob Peabody </t>
  </si>
  <si>
    <t>Zoning and Codes Administrator</t>
  </si>
  <si>
    <t>Christian Chancellor</t>
  </si>
  <si>
    <t>Noah Millspaugh</t>
  </si>
  <si>
    <t>Jeremiah Jackson</t>
  </si>
  <si>
    <t>City Clerk</t>
  </si>
  <si>
    <t xml:space="preserve">Jonathan Smith </t>
  </si>
  <si>
    <t>Eqiupment Services</t>
  </si>
  <si>
    <t>Ethan Barnette</t>
  </si>
  <si>
    <t>Stormwater Manager</t>
  </si>
  <si>
    <t>Anna Smith</t>
  </si>
  <si>
    <t>Accoutnant III</t>
  </si>
  <si>
    <t xml:space="preserve">Ronald Stewart </t>
  </si>
  <si>
    <t xml:space="preserve">Public Buildings Manager </t>
  </si>
  <si>
    <t>Angela Agard</t>
  </si>
  <si>
    <t>Clemson Area African American Museuem Director</t>
  </si>
  <si>
    <t>James Holbrooks</t>
  </si>
  <si>
    <t>Building Inspector</t>
  </si>
  <si>
    <t>Constance Standridge</t>
  </si>
  <si>
    <t xml:space="preserve">Business License Administrator </t>
  </si>
  <si>
    <t>David Owens</t>
  </si>
  <si>
    <t>Timothy Frederick</t>
  </si>
  <si>
    <t>Dominique Moss</t>
  </si>
  <si>
    <t>Jason Dean</t>
  </si>
  <si>
    <t>Peter Becker</t>
  </si>
  <si>
    <t>Central-Clemson Recreation Director</t>
  </si>
  <si>
    <t xml:space="preserve">Jonathan Duncan </t>
  </si>
  <si>
    <t>Police Support Services</t>
  </si>
  <si>
    <t xml:space="preserve">Kyle Griffin </t>
  </si>
  <si>
    <t>Wastewater Collection</t>
  </si>
  <si>
    <t>Joan Rossini</t>
  </si>
  <si>
    <t>City of Clemson Arts Center Excutive Director</t>
  </si>
  <si>
    <t>Alessia Reyes</t>
  </si>
  <si>
    <t>Pamela Gravley</t>
  </si>
  <si>
    <t xml:space="preserve">Owen Minello </t>
  </si>
  <si>
    <t>Susan Ramey</t>
  </si>
  <si>
    <t xml:space="preserve">Office Manger for Engineering </t>
  </si>
  <si>
    <t>Aaron O'Kelley</t>
  </si>
  <si>
    <t>Systems Administrator</t>
  </si>
  <si>
    <t>Jamie Keeran</t>
  </si>
  <si>
    <t>Sarah Wickham</t>
  </si>
  <si>
    <t>Administrative Assistant &amp; LGBTQ+ Liaison</t>
  </si>
  <si>
    <t>Donnie Leroy</t>
  </si>
  <si>
    <t>Water services</t>
  </si>
  <si>
    <t xml:space="preserve">Tanner Johnson </t>
  </si>
  <si>
    <t>Phillip Winchester</t>
  </si>
  <si>
    <t xml:space="preserve">Mark Livingston </t>
  </si>
  <si>
    <t>Stephen Millwood</t>
  </si>
  <si>
    <t>Inspector/Locator</t>
  </si>
  <si>
    <t xml:space="preserve">Micah Harrison </t>
  </si>
  <si>
    <t>Felipe Cajeme</t>
  </si>
  <si>
    <t>Amanda Mills</t>
  </si>
  <si>
    <t>Police SRO</t>
  </si>
  <si>
    <t>John Frazier</t>
  </si>
  <si>
    <t>Police Unifrom Patrol</t>
  </si>
  <si>
    <t>Mark Bryson</t>
  </si>
  <si>
    <t xml:space="preserve">Commerical Sanitation </t>
  </si>
  <si>
    <t>Tyler Cantrell</t>
  </si>
  <si>
    <t>William Dalton Ray</t>
  </si>
  <si>
    <t>Brian Adkins</t>
  </si>
  <si>
    <t>CATBus</t>
  </si>
  <si>
    <t>Austin Bolding</t>
  </si>
  <si>
    <t>Michael Porter</t>
  </si>
  <si>
    <t>Streets Services</t>
  </si>
  <si>
    <t>Bryan Johnson</t>
  </si>
  <si>
    <t>Fire Marshal</t>
  </si>
  <si>
    <t>Devon Frady</t>
  </si>
  <si>
    <t>Lauren Gamrat</t>
  </si>
  <si>
    <t xml:space="preserve">Tourism and Events Coordinator </t>
  </si>
  <si>
    <t xml:space="preserve">Sawyer Gambrell </t>
  </si>
  <si>
    <t xml:space="preserve">CATBus </t>
  </si>
  <si>
    <t>Katrina Sprenne</t>
  </si>
  <si>
    <t>Rebekah Wilbanks</t>
  </si>
  <si>
    <t>Office Manager for Planning</t>
  </si>
  <si>
    <t xml:space="preserve">Dara Murrary </t>
  </si>
  <si>
    <t>Thomas Korver</t>
  </si>
  <si>
    <t xml:space="preserve">Parks and Recreation </t>
  </si>
  <si>
    <t>James Atkins</t>
  </si>
  <si>
    <t>Project Coordinator</t>
  </si>
  <si>
    <t>James Lindsay</t>
  </si>
  <si>
    <t>Code Enforcement Officer</t>
  </si>
  <si>
    <t xml:space="preserve">Jessica Pittman </t>
  </si>
  <si>
    <t xml:space="preserve">Harold Chastain, Jr. </t>
  </si>
  <si>
    <t>Water Services</t>
  </si>
  <si>
    <t xml:space="preserve">Ronald Winchester </t>
  </si>
  <si>
    <t>Meter Reader</t>
  </si>
  <si>
    <t>Meredith Ebenhack</t>
  </si>
  <si>
    <t xml:space="preserve">Central-Clemson Recreation Center </t>
  </si>
  <si>
    <t xml:space="preserve">Benny Blurton </t>
  </si>
  <si>
    <t>John Hart</t>
  </si>
  <si>
    <t>Isaac Salter</t>
  </si>
  <si>
    <t>Larry Dacus</t>
  </si>
  <si>
    <t>Residential Sanitation</t>
  </si>
  <si>
    <t>Jessica Rogers</t>
  </si>
  <si>
    <t xml:space="preserve">Customer Service Supervisor </t>
  </si>
  <si>
    <t>Christel Medeiros</t>
  </si>
  <si>
    <t>Office Manage for Parks and Rec</t>
  </si>
  <si>
    <t>Curtis Collier</t>
  </si>
  <si>
    <t xml:space="preserve">Kendra Green </t>
  </si>
  <si>
    <t>Clerk of Court</t>
  </si>
  <si>
    <t>Don Johnson</t>
  </si>
  <si>
    <t>Bradley Whitaker</t>
  </si>
  <si>
    <t xml:space="preserve">Morris Williams </t>
  </si>
  <si>
    <t>Stormwater</t>
  </si>
  <si>
    <t>Samuel Guffee</t>
  </si>
  <si>
    <t>Jennifer Sanders</t>
  </si>
  <si>
    <t>Andrea Roach</t>
  </si>
  <si>
    <t>Adminstrative Assitant for Planning</t>
  </si>
  <si>
    <t>Bethany Weimer</t>
  </si>
  <si>
    <t>Michelle Powell</t>
  </si>
  <si>
    <t>Accountant I</t>
  </si>
  <si>
    <t>Christopher Daughtery</t>
  </si>
  <si>
    <t>Bradly Walker</t>
  </si>
  <si>
    <t>Harold Chastain, Sr.</t>
  </si>
  <si>
    <t xml:space="preserve">Karla Jones </t>
  </si>
  <si>
    <t>Adminstrative Assistant to Chief of Police</t>
  </si>
  <si>
    <t>Vincent Pattavina</t>
  </si>
  <si>
    <t>Christopher Hedden</t>
  </si>
  <si>
    <t>Brenda Shedd</t>
  </si>
  <si>
    <t>Sonya Morton</t>
  </si>
  <si>
    <t>James Camak</t>
  </si>
  <si>
    <t xml:space="preserve">Editor's Note: Highlighted spaces in the PTO and PTO amounts columns represent information that was not included in the city's FOIA response.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</si>
</sst>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mm/dd/yyyy"/>
    <numFmt numFmtId="166" formatCode="m/d/yyyy"/>
    <numFmt numFmtId="167" formatCode="&quot;$&quot;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3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Font="1"/>
    <xf borderId="0" fillId="2" fontId="2" numFmtId="164" xfId="0" applyFont="1" applyNumberFormat="1"/>
    <xf borderId="0" fillId="0" fontId="3" numFmtId="0" xfId="0" applyAlignment="1" applyFont="1">
      <alignment readingOrder="0"/>
    </xf>
    <xf borderId="0" fillId="0" fontId="3" numFmtId="166" xfId="0" applyAlignment="1" applyFont="1" applyNumberFormat="1">
      <alignment readingOrder="0"/>
    </xf>
    <xf borderId="0" fillId="0" fontId="2" numFmtId="164" xfId="0" applyAlignment="1" applyFont="1" applyNumberFormat="1">
      <alignment horizontal="left" readingOrder="0"/>
    </xf>
    <xf borderId="0" fillId="0" fontId="2" numFmtId="165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 readingOrder="0"/>
    </xf>
    <xf borderId="0" fillId="0" fontId="2" numFmtId="4" xfId="0" applyAlignment="1" applyFont="1" applyNumberFormat="1">
      <alignment readingOrder="0"/>
    </xf>
    <xf borderId="0" fillId="0" fontId="1" numFmtId="0" xfId="0" applyFont="1"/>
    <xf borderId="0" fillId="0" fontId="1" numFmtId="166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2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39.75"/>
    <col customWidth="1" min="3" max="3" width="18.63"/>
    <col customWidth="1" min="4" max="4" width="14.88"/>
    <col customWidth="1" min="5" max="5" width="11.63"/>
    <col customWidth="1" min="6" max="6" width="12.25"/>
    <col customWidth="1" min="7" max="7" width="21.25"/>
    <col customWidth="1" min="8" max="8" width="15.5"/>
    <col customWidth="1" min="12" max="12" width="17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2" t="s">
        <v>12</v>
      </c>
      <c r="N1" s="3" t="s">
        <v>13</v>
      </c>
    </row>
    <row r="2">
      <c r="A2" s="4" t="s">
        <v>14</v>
      </c>
      <c r="B2" s="4" t="s">
        <v>15</v>
      </c>
      <c r="C2" s="5">
        <v>39300.0</v>
      </c>
      <c r="D2" s="4" t="s">
        <v>16</v>
      </c>
      <c r="E2" s="6">
        <v>145940.33</v>
      </c>
      <c r="F2" s="6">
        <v>0.0</v>
      </c>
      <c r="G2" s="7">
        <f>sum(E2,F2)</f>
        <v>145940.33</v>
      </c>
      <c r="H2" s="6">
        <v>6000.02</v>
      </c>
      <c r="I2" s="6">
        <v>26833.69</v>
      </c>
      <c r="J2" s="6">
        <v>9181.73</v>
      </c>
      <c r="K2" s="6">
        <v>11256.02</v>
      </c>
      <c r="L2" s="7">
        <f t="shared" ref="L2:L114" si="1">sum(G2,H2,I2,J2,K2)</f>
        <v>199211.79</v>
      </c>
      <c r="M2" s="8">
        <v>1441.0</v>
      </c>
      <c r="N2" s="6">
        <v>100664.22</v>
      </c>
    </row>
    <row r="3">
      <c r="A3" s="4" t="s">
        <v>17</v>
      </c>
      <c r="B3" s="4" t="s">
        <v>18</v>
      </c>
      <c r="C3" s="5">
        <v>29556.0</v>
      </c>
      <c r="D3" s="4" t="s">
        <v>16</v>
      </c>
      <c r="E3" s="6">
        <v>127729.47</v>
      </c>
      <c r="F3" s="6">
        <v>0.0</v>
      </c>
      <c r="G3" s="7">
        <f>sum(E3,F3,H3)</f>
        <v>127729.47</v>
      </c>
      <c r="H3" s="6">
        <v>0.0</v>
      </c>
      <c r="I3" s="6">
        <v>23487.2</v>
      </c>
      <c r="J3" s="6">
        <v>7639.43</v>
      </c>
      <c r="K3" s="6">
        <v>6499.42</v>
      </c>
      <c r="L3" s="7">
        <f t="shared" si="1"/>
        <v>165355.52</v>
      </c>
      <c r="M3" s="4">
        <v>1275.5</v>
      </c>
      <c r="N3" s="6">
        <v>78501.78</v>
      </c>
    </row>
    <row r="4">
      <c r="A4" s="4" t="s">
        <v>19</v>
      </c>
      <c r="B4" s="4" t="s">
        <v>20</v>
      </c>
      <c r="C4" s="5">
        <v>44538.0</v>
      </c>
      <c r="D4" s="4" t="s">
        <v>16</v>
      </c>
      <c r="E4" s="6">
        <v>123185.75</v>
      </c>
      <c r="F4" s="6">
        <v>0.0</v>
      </c>
      <c r="G4" s="7">
        <f>sum(E4,F4)</f>
        <v>123185.75</v>
      </c>
      <c r="H4" s="6">
        <v>4800.12</v>
      </c>
      <c r="I4" s="6">
        <v>22670.41</v>
      </c>
      <c r="J4" s="6">
        <v>7822.94</v>
      </c>
      <c r="K4" s="6">
        <v>6512.42</v>
      </c>
      <c r="L4" s="7">
        <f t="shared" si="1"/>
        <v>164991.64</v>
      </c>
      <c r="M4" s="4">
        <v>188.62</v>
      </c>
      <c r="N4" s="6">
        <v>10757.39</v>
      </c>
    </row>
    <row r="5">
      <c r="A5" s="4" t="s">
        <v>21</v>
      </c>
      <c r="B5" s="4" t="s">
        <v>22</v>
      </c>
      <c r="C5" s="9">
        <v>44165.0</v>
      </c>
      <c r="D5" s="4" t="s">
        <v>23</v>
      </c>
      <c r="E5" s="6">
        <v>122561.77</v>
      </c>
      <c r="F5" s="6">
        <v>0.0</v>
      </c>
      <c r="G5" s="7">
        <f t="shared" ref="G5:G114" si="2">sum(E5,F5,H5)</f>
        <v>122561.77</v>
      </c>
      <c r="H5" s="6">
        <v>0.0</v>
      </c>
      <c r="I5" s="6">
        <v>25256.52</v>
      </c>
      <c r="J5" s="6">
        <v>6892.94</v>
      </c>
      <c r="K5" s="6">
        <v>17216.96</v>
      </c>
      <c r="L5" s="7">
        <f t="shared" si="1"/>
        <v>171928.19</v>
      </c>
      <c r="M5" s="4">
        <v>451.45</v>
      </c>
      <c r="N5" s="6">
        <v>27729.42</v>
      </c>
    </row>
    <row r="6">
      <c r="A6" s="4" t="s">
        <v>24</v>
      </c>
      <c r="B6" s="4" t="s">
        <v>25</v>
      </c>
      <c r="C6" s="5">
        <v>40245.0</v>
      </c>
      <c r="D6" s="4" t="s">
        <v>16</v>
      </c>
      <c r="E6" s="6">
        <v>115041.21</v>
      </c>
      <c r="F6" s="6">
        <v>0.0</v>
      </c>
      <c r="G6" s="7">
        <f t="shared" si="2"/>
        <v>115041.21</v>
      </c>
      <c r="H6" s="6">
        <v>0.0</v>
      </c>
      <c r="I6" s="6">
        <v>21151.21</v>
      </c>
      <c r="J6" s="6">
        <v>7003.0</v>
      </c>
      <c r="K6" s="6">
        <v>6480.47</v>
      </c>
      <c r="L6" s="7">
        <f t="shared" si="1"/>
        <v>149675.89</v>
      </c>
      <c r="M6" s="4">
        <v>1663.5</v>
      </c>
      <c r="N6" s="6">
        <v>91236.99</v>
      </c>
    </row>
    <row r="7">
      <c r="A7" s="4" t="s">
        <v>26</v>
      </c>
      <c r="B7" s="4" t="s">
        <v>27</v>
      </c>
      <c r="C7" s="9">
        <v>44249.0</v>
      </c>
      <c r="D7" s="4" t="s">
        <v>16</v>
      </c>
      <c r="E7" s="6">
        <v>115035.44</v>
      </c>
      <c r="F7" s="6">
        <v>0.0</v>
      </c>
      <c r="G7" s="7">
        <f t="shared" si="2"/>
        <v>115035.44</v>
      </c>
      <c r="H7" s="6">
        <v>0.0</v>
      </c>
      <c r="I7" s="6">
        <v>21170.1</v>
      </c>
      <c r="J7" s="6">
        <v>6719.57</v>
      </c>
      <c r="K7" s="6">
        <v>11209.76</v>
      </c>
      <c r="L7" s="7">
        <f t="shared" si="1"/>
        <v>154134.87</v>
      </c>
      <c r="M7" s="4">
        <v>502.87</v>
      </c>
      <c r="N7" s="6">
        <v>26813.54</v>
      </c>
    </row>
    <row r="8">
      <c r="A8" s="4" t="s">
        <v>28</v>
      </c>
      <c r="B8" s="4" t="s">
        <v>29</v>
      </c>
      <c r="C8" s="9">
        <v>36031.0</v>
      </c>
      <c r="D8" s="4" t="s">
        <v>16</v>
      </c>
      <c r="E8" s="6">
        <v>107406.09</v>
      </c>
      <c r="F8" s="6">
        <v>0.0</v>
      </c>
      <c r="G8" s="7">
        <f t="shared" si="2"/>
        <v>107406.09</v>
      </c>
      <c r="H8" s="6">
        <v>0.0</v>
      </c>
      <c r="I8" s="6">
        <v>18647.46</v>
      </c>
      <c r="J8" s="6">
        <v>6104.42</v>
      </c>
      <c r="K8" s="6">
        <v>17038.72</v>
      </c>
      <c r="L8" s="7">
        <f t="shared" si="1"/>
        <v>149196.69</v>
      </c>
      <c r="M8" s="4">
        <v>1378.0</v>
      </c>
      <c r="N8" s="6">
        <v>60238.92</v>
      </c>
    </row>
    <row r="9">
      <c r="A9" s="4" t="s">
        <v>30</v>
      </c>
      <c r="B9" s="4" t="s">
        <v>29</v>
      </c>
      <c r="C9" s="9">
        <v>32797.0</v>
      </c>
      <c r="D9" s="4" t="s">
        <v>16</v>
      </c>
      <c r="E9" s="6">
        <v>105335.84</v>
      </c>
      <c r="F9" s="6">
        <v>0.0</v>
      </c>
      <c r="G9" s="7">
        <f t="shared" si="2"/>
        <v>105335.84</v>
      </c>
      <c r="H9" s="6">
        <v>0.0</v>
      </c>
      <c r="I9" s="6">
        <v>19261.0</v>
      </c>
      <c r="J9" s="6">
        <v>6319.47</v>
      </c>
      <c r="K9" s="6">
        <v>6677.78</v>
      </c>
      <c r="L9" s="7">
        <f t="shared" si="1"/>
        <v>137594.09</v>
      </c>
      <c r="M9" s="4">
        <v>1737.71</v>
      </c>
      <c r="N9" s="6">
        <v>76757.03</v>
      </c>
    </row>
    <row r="10">
      <c r="A10" s="4" t="s">
        <v>31</v>
      </c>
      <c r="B10" s="4" t="s">
        <v>32</v>
      </c>
      <c r="C10" s="9">
        <v>44984.0</v>
      </c>
      <c r="D10" s="4" t="s">
        <v>16</v>
      </c>
      <c r="E10" s="6">
        <v>102122.89</v>
      </c>
      <c r="F10" s="6">
        <v>0.0</v>
      </c>
      <c r="G10" s="7">
        <f t="shared" si="2"/>
        <v>102122.89</v>
      </c>
      <c r="H10" s="6">
        <v>0.0</v>
      </c>
      <c r="I10" s="6">
        <v>18794.88</v>
      </c>
      <c r="J10" s="6">
        <v>6207.61</v>
      </c>
      <c r="K10" s="6">
        <v>153.06</v>
      </c>
      <c r="L10" s="7">
        <f t="shared" si="1"/>
        <v>127278.44</v>
      </c>
      <c r="M10" s="4">
        <v>212.08</v>
      </c>
      <c r="N10" s="6">
        <v>9630.9</v>
      </c>
    </row>
    <row r="11">
      <c r="A11" s="4" t="s">
        <v>33</v>
      </c>
      <c r="B11" s="4" t="s">
        <v>34</v>
      </c>
      <c r="C11" s="9">
        <v>38124.0</v>
      </c>
      <c r="D11" s="4" t="s">
        <v>16</v>
      </c>
      <c r="E11" s="6">
        <v>99923.11</v>
      </c>
      <c r="F11" s="6">
        <v>0.0</v>
      </c>
      <c r="G11" s="7">
        <f t="shared" si="2"/>
        <v>99923.11</v>
      </c>
      <c r="H11" s="6">
        <v>0.0</v>
      </c>
      <c r="I11" s="6">
        <v>18286.28</v>
      </c>
      <c r="J11" s="6">
        <v>5667.21</v>
      </c>
      <c r="K11" s="6">
        <v>16829.88</v>
      </c>
      <c r="L11" s="7">
        <f t="shared" si="1"/>
        <v>140706.48</v>
      </c>
      <c r="M11" s="4">
        <v>403.18</v>
      </c>
      <c r="N11" s="6">
        <v>19145.01</v>
      </c>
    </row>
    <row r="12">
      <c r="A12" s="4" t="s">
        <v>35</v>
      </c>
      <c r="B12" s="4" t="s">
        <v>36</v>
      </c>
      <c r="C12" s="9">
        <v>42086.0</v>
      </c>
      <c r="D12" s="4" t="s">
        <v>16</v>
      </c>
      <c r="E12" s="6">
        <v>96532.1</v>
      </c>
      <c r="F12" s="6">
        <v>0.0</v>
      </c>
      <c r="G12" s="7">
        <f t="shared" si="2"/>
        <v>96532.1</v>
      </c>
      <c r="H12" s="6">
        <v>0.0</v>
      </c>
      <c r="I12" s="6">
        <v>17757.7</v>
      </c>
      <c r="J12" s="6">
        <v>5533.16</v>
      </c>
      <c r="K12" s="6">
        <v>13074.07</v>
      </c>
      <c r="L12" s="7">
        <f t="shared" si="1"/>
        <v>132897.03</v>
      </c>
      <c r="M12" s="4">
        <v>993.12</v>
      </c>
      <c r="N12" s="6">
        <v>4834.14</v>
      </c>
    </row>
    <row r="13">
      <c r="A13" s="4" t="s">
        <v>37</v>
      </c>
      <c r="B13" s="4" t="s">
        <v>38</v>
      </c>
      <c r="C13" s="5">
        <v>42256.0</v>
      </c>
      <c r="D13" s="4" t="s">
        <v>16</v>
      </c>
      <c r="E13" s="6">
        <v>96346.88</v>
      </c>
      <c r="F13" s="6">
        <v>0.0</v>
      </c>
      <c r="G13" s="7">
        <f t="shared" si="2"/>
        <v>96346.88</v>
      </c>
      <c r="H13" s="6">
        <v>0.0</v>
      </c>
      <c r="I13" s="6">
        <v>16768.17</v>
      </c>
      <c r="J13" s="6">
        <v>5832.7</v>
      </c>
      <c r="K13" s="6">
        <v>6630.06</v>
      </c>
      <c r="L13" s="7">
        <f t="shared" si="1"/>
        <v>125577.81</v>
      </c>
      <c r="M13" s="4">
        <v>998.0</v>
      </c>
      <c r="N13" s="6">
        <v>36109.92</v>
      </c>
    </row>
    <row r="14">
      <c r="A14" s="4" t="s">
        <v>39</v>
      </c>
      <c r="B14" s="4" t="s">
        <v>40</v>
      </c>
      <c r="C14" s="9">
        <v>42940.0</v>
      </c>
      <c r="D14" s="4" t="s">
        <v>16</v>
      </c>
      <c r="E14" s="6">
        <v>96199.44</v>
      </c>
      <c r="F14" s="6">
        <v>0.0</v>
      </c>
      <c r="G14" s="7">
        <f t="shared" si="2"/>
        <v>96199.44</v>
      </c>
      <c r="H14" s="6">
        <v>0.0</v>
      </c>
      <c r="I14" s="6">
        <v>17698.29</v>
      </c>
      <c r="J14" s="6">
        <v>5399.86</v>
      </c>
      <c r="K14" s="6">
        <v>16765.2</v>
      </c>
      <c r="L14" s="7">
        <f t="shared" si="1"/>
        <v>136062.79</v>
      </c>
      <c r="M14" s="4">
        <v>1208.0</v>
      </c>
      <c r="N14" s="6">
        <v>55845.99</v>
      </c>
    </row>
    <row r="15">
      <c r="A15" s="4" t="s">
        <v>41</v>
      </c>
      <c r="B15" s="4" t="s">
        <v>42</v>
      </c>
      <c r="C15" s="9">
        <v>39685.0</v>
      </c>
      <c r="D15" s="4" t="s">
        <v>16</v>
      </c>
      <c r="E15" s="6">
        <v>92350.53</v>
      </c>
      <c r="F15" s="6">
        <v>0.0</v>
      </c>
      <c r="G15" s="7">
        <f t="shared" si="2"/>
        <v>92350.53</v>
      </c>
      <c r="H15" s="6">
        <v>0.0</v>
      </c>
      <c r="I15" s="6">
        <v>16969.8</v>
      </c>
      <c r="J15" s="6">
        <v>5659.06</v>
      </c>
      <c r="K15" s="6">
        <v>138.18</v>
      </c>
      <c r="L15" s="7">
        <f t="shared" si="1"/>
        <v>115117.57</v>
      </c>
      <c r="M15" s="4">
        <v>949.22</v>
      </c>
      <c r="N15" s="6">
        <v>41649.68</v>
      </c>
    </row>
    <row r="16">
      <c r="A16" s="4" t="s">
        <v>43</v>
      </c>
      <c r="B16" s="4" t="s">
        <v>44</v>
      </c>
      <c r="C16" s="10" t="s">
        <v>45</v>
      </c>
      <c r="D16" s="4" t="s">
        <v>16</v>
      </c>
      <c r="E16" s="6">
        <v>91633.65</v>
      </c>
      <c r="F16" s="6">
        <v>0.0</v>
      </c>
      <c r="G16" s="7">
        <f t="shared" si="2"/>
        <v>91633.65</v>
      </c>
      <c r="H16" s="6">
        <v>0.0</v>
      </c>
      <c r="I16" s="6">
        <v>16869.85</v>
      </c>
      <c r="J16" s="6">
        <v>5573.87</v>
      </c>
      <c r="K16" s="6">
        <v>6465.08</v>
      </c>
      <c r="L16" s="7">
        <f t="shared" si="1"/>
        <v>120542.45</v>
      </c>
      <c r="M16" s="11"/>
      <c r="N16" s="12"/>
    </row>
    <row r="17">
      <c r="A17" s="4" t="s">
        <v>46</v>
      </c>
      <c r="B17" s="4" t="s">
        <v>47</v>
      </c>
      <c r="C17" s="9">
        <v>40259.0</v>
      </c>
      <c r="D17" s="4" t="s">
        <v>16</v>
      </c>
      <c r="E17" s="6">
        <v>91378.52</v>
      </c>
      <c r="F17" s="6">
        <v>0.0</v>
      </c>
      <c r="G17" s="7">
        <f t="shared" si="2"/>
        <v>91378.52</v>
      </c>
      <c r="H17" s="6">
        <v>0.0</v>
      </c>
      <c r="I17" s="6">
        <v>16794.96</v>
      </c>
      <c r="J17" s="6">
        <v>5545.53</v>
      </c>
      <c r="K17" s="6">
        <v>6445.02</v>
      </c>
      <c r="L17" s="7">
        <f t="shared" si="1"/>
        <v>120164.03</v>
      </c>
      <c r="M17" s="4">
        <v>914.5</v>
      </c>
      <c r="N17" s="6">
        <v>39350.43</v>
      </c>
    </row>
    <row r="18">
      <c r="A18" s="4" t="s">
        <v>48</v>
      </c>
      <c r="B18" s="4" t="s">
        <v>49</v>
      </c>
      <c r="C18" s="9">
        <v>40224.0</v>
      </c>
      <c r="D18" s="4" t="s">
        <v>16</v>
      </c>
      <c r="E18" s="6">
        <v>90485.32</v>
      </c>
      <c r="F18" s="6">
        <v>0.0</v>
      </c>
      <c r="G18" s="7">
        <f t="shared" si="2"/>
        <v>90485.32</v>
      </c>
      <c r="H18" s="6">
        <v>0.0</v>
      </c>
      <c r="I18" s="6">
        <v>16574.71</v>
      </c>
      <c r="J18" s="6">
        <v>5497.53</v>
      </c>
      <c r="K18" s="6">
        <v>6626.36</v>
      </c>
      <c r="L18" s="7">
        <f t="shared" si="1"/>
        <v>119183.92</v>
      </c>
      <c r="M18" s="4">
        <v>220.0</v>
      </c>
      <c r="N18" s="6">
        <v>7344.54</v>
      </c>
    </row>
    <row r="19">
      <c r="A19" s="4" t="s">
        <v>50</v>
      </c>
      <c r="B19" s="4" t="s">
        <v>51</v>
      </c>
      <c r="C19" s="5">
        <v>40700.0</v>
      </c>
      <c r="D19" s="4" t="s">
        <v>16</v>
      </c>
      <c r="E19" s="6">
        <v>89222.34</v>
      </c>
      <c r="F19" s="6">
        <v>0.0</v>
      </c>
      <c r="G19" s="7">
        <f t="shared" si="2"/>
        <v>89222.34</v>
      </c>
      <c r="H19" s="6">
        <v>0.0</v>
      </c>
      <c r="I19" s="6">
        <v>16399.89</v>
      </c>
      <c r="J19" s="6">
        <v>5102.06</v>
      </c>
      <c r="K19" s="6">
        <v>11171.0</v>
      </c>
      <c r="L19" s="7">
        <f t="shared" si="1"/>
        <v>121895.29</v>
      </c>
      <c r="M19" s="4">
        <v>1330.0</v>
      </c>
      <c r="N19" s="6">
        <v>56955.07</v>
      </c>
    </row>
    <row r="20">
      <c r="A20" s="4" t="s">
        <v>52</v>
      </c>
      <c r="B20" s="4" t="s">
        <v>53</v>
      </c>
      <c r="C20" s="5">
        <v>36465.0</v>
      </c>
      <c r="D20" s="4" t="s">
        <v>16</v>
      </c>
      <c r="E20" s="6">
        <v>87401.88</v>
      </c>
      <c r="F20" s="6">
        <v>0.0</v>
      </c>
      <c r="G20" s="7">
        <f t="shared" si="2"/>
        <v>87401.88</v>
      </c>
      <c r="H20" s="6">
        <v>0.0</v>
      </c>
      <c r="I20" s="6">
        <v>17087.76</v>
      </c>
      <c r="J20" s="6">
        <v>5169.32</v>
      </c>
      <c r="K20" s="6">
        <v>11365.2</v>
      </c>
      <c r="L20" s="7">
        <f t="shared" si="1"/>
        <v>121024.16</v>
      </c>
      <c r="M20" s="4">
        <v>1640.0</v>
      </c>
      <c r="N20" s="6">
        <v>64264.68</v>
      </c>
    </row>
    <row r="21">
      <c r="A21" s="4" t="s">
        <v>54</v>
      </c>
      <c r="B21" s="4" t="s">
        <v>55</v>
      </c>
      <c r="C21" s="5">
        <v>40973.0</v>
      </c>
      <c r="D21" s="4" t="s">
        <v>16</v>
      </c>
      <c r="E21" s="6">
        <v>85414.09</v>
      </c>
      <c r="F21" s="6">
        <v>0.0</v>
      </c>
      <c r="G21" s="7">
        <f t="shared" si="2"/>
        <v>85414.09</v>
      </c>
      <c r="H21" s="6">
        <v>0.0</v>
      </c>
      <c r="I21" s="6">
        <v>15700.87</v>
      </c>
      <c r="J21" s="6">
        <v>4635.54</v>
      </c>
      <c r="K21" s="6">
        <v>16808.88</v>
      </c>
      <c r="L21" s="7">
        <f t="shared" si="1"/>
        <v>122559.38</v>
      </c>
      <c r="M21" s="4">
        <v>840.0</v>
      </c>
      <c r="N21" s="6">
        <v>34441.74</v>
      </c>
    </row>
    <row r="22">
      <c r="A22" s="4" t="s">
        <v>56</v>
      </c>
      <c r="B22" s="4" t="s">
        <v>57</v>
      </c>
      <c r="C22" s="9">
        <v>41446.0</v>
      </c>
      <c r="D22" s="4" t="s">
        <v>16</v>
      </c>
      <c r="E22" s="6">
        <v>83945.05</v>
      </c>
      <c r="F22" s="6">
        <v>2562.16</v>
      </c>
      <c r="G22" s="7">
        <f t="shared" si="2"/>
        <v>86507.21</v>
      </c>
      <c r="H22" s="6">
        <v>0.0</v>
      </c>
      <c r="I22" s="6">
        <v>15842.14</v>
      </c>
      <c r="J22" s="6">
        <v>5243.57</v>
      </c>
      <c r="K22" s="6">
        <v>6612.14</v>
      </c>
      <c r="L22" s="7">
        <f t="shared" si="1"/>
        <v>114205.06</v>
      </c>
      <c r="M22" s="4">
        <v>1227.75</v>
      </c>
      <c r="N22" s="6">
        <v>39287.56</v>
      </c>
    </row>
    <row r="23">
      <c r="A23" s="4" t="s">
        <v>58</v>
      </c>
      <c r="B23" s="4" t="s">
        <v>59</v>
      </c>
      <c r="C23" s="10" t="s">
        <v>45</v>
      </c>
      <c r="D23" s="4" t="s">
        <v>16</v>
      </c>
      <c r="E23" s="6">
        <v>83923.95</v>
      </c>
      <c r="F23" s="6">
        <v>3620.2</v>
      </c>
      <c r="G23" s="7">
        <f t="shared" si="2"/>
        <v>87544.15</v>
      </c>
      <c r="H23" s="6">
        <v>0.0</v>
      </c>
      <c r="I23" s="6">
        <v>17781.57</v>
      </c>
      <c r="J23" s="6">
        <v>4918.21</v>
      </c>
      <c r="K23" s="6">
        <v>16269.8</v>
      </c>
      <c r="L23" s="7">
        <f t="shared" si="1"/>
        <v>126513.73</v>
      </c>
      <c r="M23" s="11"/>
      <c r="N23" s="12"/>
    </row>
    <row r="24">
      <c r="A24" s="4" t="s">
        <v>60</v>
      </c>
      <c r="B24" s="4" t="s">
        <v>61</v>
      </c>
      <c r="C24" s="9">
        <v>31334.0</v>
      </c>
      <c r="D24" s="4" t="s">
        <v>16</v>
      </c>
      <c r="E24" s="6">
        <v>83170.62</v>
      </c>
      <c r="F24" s="6">
        <v>0.0</v>
      </c>
      <c r="G24" s="7">
        <f t="shared" si="2"/>
        <v>83170.62</v>
      </c>
      <c r="H24" s="6">
        <v>0.0</v>
      </c>
      <c r="I24" s="6">
        <v>15289.79</v>
      </c>
      <c r="J24" s="6">
        <v>4914.08</v>
      </c>
      <c r="K24" s="6">
        <v>6432.8</v>
      </c>
      <c r="L24" s="7">
        <f t="shared" si="1"/>
        <v>109807.29</v>
      </c>
      <c r="M24" s="4">
        <v>1199.08</v>
      </c>
      <c r="N24" s="6">
        <v>48002.48</v>
      </c>
    </row>
    <row r="25">
      <c r="A25" s="4" t="s">
        <v>62</v>
      </c>
      <c r="B25" s="4" t="s">
        <v>63</v>
      </c>
      <c r="C25" s="9">
        <v>40721.0</v>
      </c>
      <c r="D25" s="4" t="s">
        <v>16</v>
      </c>
      <c r="E25" s="6">
        <v>80994.01</v>
      </c>
      <c r="F25" s="6">
        <v>878.19</v>
      </c>
      <c r="G25" s="7">
        <f t="shared" si="2"/>
        <v>81872.2</v>
      </c>
      <c r="H25" s="6">
        <v>0.0</v>
      </c>
      <c r="I25" s="6">
        <v>14361.15</v>
      </c>
      <c r="J25" s="6">
        <v>4614.64</v>
      </c>
      <c r="K25" s="6">
        <v>14840.21</v>
      </c>
      <c r="L25" s="7">
        <f t="shared" si="1"/>
        <v>115688.2</v>
      </c>
      <c r="M25" s="4">
        <v>1576.0</v>
      </c>
      <c r="N25" s="6">
        <v>48075.56</v>
      </c>
    </row>
    <row r="26">
      <c r="A26" s="4" t="s">
        <v>64</v>
      </c>
      <c r="B26" s="4" t="s">
        <v>38</v>
      </c>
      <c r="C26" s="9">
        <v>44998.0</v>
      </c>
      <c r="D26" s="4" t="s">
        <v>16</v>
      </c>
      <c r="E26" s="6">
        <v>80245.77</v>
      </c>
      <c r="F26" s="6">
        <v>0.0</v>
      </c>
      <c r="G26" s="7">
        <f t="shared" si="2"/>
        <v>80245.77</v>
      </c>
      <c r="H26" s="6">
        <v>0.0</v>
      </c>
      <c r="I26" s="6">
        <v>14903.4</v>
      </c>
      <c r="J26" s="6">
        <v>4975.21</v>
      </c>
      <c r="K26" s="6">
        <v>286.02</v>
      </c>
      <c r="L26" s="7">
        <f t="shared" si="1"/>
        <v>100410.4</v>
      </c>
      <c r="M26" s="4">
        <v>129.25</v>
      </c>
      <c r="N26" s="6">
        <v>4414.77</v>
      </c>
    </row>
    <row r="27">
      <c r="A27" s="4" t="s">
        <v>65</v>
      </c>
      <c r="B27" s="4" t="s">
        <v>66</v>
      </c>
      <c r="C27" s="5">
        <v>39237.0</v>
      </c>
      <c r="D27" s="4" t="s">
        <v>16</v>
      </c>
      <c r="E27" s="6">
        <v>78225.55</v>
      </c>
      <c r="F27" s="6">
        <v>0.0</v>
      </c>
      <c r="G27" s="7">
        <f t="shared" si="2"/>
        <v>78225.55</v>
      </c>
      <c r="H27" s="6">
        <v>0.0</v>
      </c>
      <c r="I27" s="6">
        <v>14367.47</v>
      </c>
      <c r="J27" s="6">
        <v>4657.23</v>
      </c>
      <c r="K27" s="6">
        <v>8070.67</v>
      </c>
      <c r="L27" s="7">
        <f t="shared" si="1"/>
        <v>105320.92</v>
      </c>
      <c r="M27" s="4">
        <v>995.45</v>
      </c>
      <c r="N27" s="6">
        <v>37063.55</v>
      </c>
    </row>
    <row r="28">
      <c r="A28" s="4" t="s">
        <v>67</v>
      </c>
      <c r="B28" s="4" t="s">
        <v>57</v>
      </c>
      <c r="C28" s="9">
        <v>43369.0</v>
      </c>
      <c r="D28" s="4" t="s">
        <v>16</v>
      </c>
      <c r="E28" s="6">
        <v>77608.69</v>
      </c>
      <c r="F28" s="6">
        <v>4682.59</v>
      </c>
      <c r="G28" s="7">
        <f t="shared" si="2"/>
        <v>82291.28</v>
      </c>
      <c r="H28" s="6">
        <v>0.0</v>
      </c>
      <c r="I28" s="6">
        <v>15988.82</v>
      </c>
      <c r="J28" s="6">
        <v>4878.37</v>
      </c>
      <c r="K28" s="6">
        <v>6615.04</v>
      </c>
      <c r="L28" s="7">
        <f t="shared" si="1"/>
        <v>109773.51</v>
      </c>
      <c r="M28" s="4">
        <v>645.0</v>
      </c>
      <c r="N28" s="6">
        <v>20356.73</v>
      </c>
    </row>
    <row r="29">
      <c r="A29" s="4" t="s">
        <v>68</v>
      </c>
      <c r="B29" s="4" t="s">
        <v>69</v>
      </c>
      <c r="C29" s="5">
        <v>45511.0</v>
      </c>
      <c r="D29" s="4" t="s">
        <v>16</v>
      </c>
      <c r="E29" s="6">
        <v>76951.05</v>
      </c>
      <c r="F29" s="6">
        <v>0.0</v>
      </c>
      <c r="G29" s="7">
        <f t="shared" si="2"/>
        <v>76951.05</v>
      </c>
      <c r="H29" s="6">
        <v>0.0</v>
      </c>
      <c r="I29" s="6">
        <v>14134.77</v>
      </c>
      <c r="J29" s="6">
        <v>2379.69</v>
      </c>
      <c r="K29" s="6">
        <v>6423.21</v>
      </c>
      <c r="L29" s="7">
        <f t="shared" si="1"/>
        <v>99888.72</v>
      </c>
      <c r="M29" s="4">
        <v>1634.08</v>
      </c>
      <c r="N29" s="6">
        <v>60410.28</v>
      </c>
    </row>
    <row r="30">
      <c r="A30" s="4" t="s">
        <v>70</v>
      </c>
      <c r="B30" s="4" t="s">
        <v>71</v>
      </c>
      <c r="C30" s="9">
        <v>42969.0</v>
      </c>
      <c r="D30" s="4" t="s">
        <v>16</v>
      </c>
      <c r="E30" s="6">
        <v>76507.75</v>
      </c>
      <c r="F30" s="6">
        <v>0.0</v>
      </c>
      <c r="G30" s="7">
        <f t="shared" si="2"/>
        <v>76507.75</v>
      </c>
      <c r="H30" s="6">
        <v>0.0</v>
      </c>
      <c r="I30" s="6">
        <v>14073.17</v>
      </c>
      <c r="J30" s="6">
        <v>4527.47</v>
      </c>
      <c r="K30" s="6">
        <v>114.75</v>
      </c>
      <c r="L30" s="7">
        <f t="shared" si="1"/>
        <v>95223.14</v>
      </c>
      <c r="M30" s="4">
        <v>743.12</v>
      </c>
      <c r="N30" s="6">
        <v>26976.94</v>
      </c>
    </row>
    <row r="31">
      <c r="A31" s="4" t="s">
        <v>72</v>
      </c>
      <c r="B31" s="4" t="s">
        <v>73</v>
      </c>
      <c r="C31" s="9">
        <v>41880.0</v>
      </c>
      <c r="D31" s="4" t="s">
        <v>16</v>
      </c>
      <c r="E31" s="6">
        <v>75796.72</v>
      </c>
      <c r="F31" s="6">
        <v>0.0</v>
      </c>
      <c r="G31" s="7">
        <f t="shared" si="2"/>
        <v>75796.72</v>
      </c>
      <c r="H31" s="6">
        <v>0.0</v>
      </c>
      <c r="I31" s="6">
        <v>13934.31</v>
      </c>
      <c r="J31" s="6">
        <v>4387.81</v>
      </c>
      <c r="K31" s="6">
        <v>11150.85</v>
      </c>
      <c r="L31" s="7">
        <f t="shared" si="1"/>
        <v>105269.69</v>
      </c>
      <c r="M31" s="4">
        <v>345.12</v>
      </c>
      <c r="N31" s="6">
        <v>12079.07</v>
      </c>
    </row>
    <row r="32">
      <c r="A32" s="4" t="s">
        <v>74</v>
      </c>
      <c r="B32" s="4" t="s">
        <v>38</v>
      </c>
      <c r="C32" s="9">
        <v>43425.0</v>
      </c>
      <c r="D32" s="4" t="s">
        <v>16</v>
      </c>
      <c r="E32" s="6">
        <v>75432.46</v>
      </c>
      <c r="F32" s="6">
        <v>6446.1</v>
      </c>
      <c r="G32" s="7">
        <f t="shared" si="2"/>
        <v>81878.56</v>
      </c>
      <c r="H32" s="6">
        <v>0.0</v>
      </c>
      <c r="I32" s="6">
        <v>15990.36</v>
      </c>
      <c r="J32" s="6">
        <v>4968.63</v>
      </c>
      <c r="K32" s="6">
        <v>6615.0</v>
      </c>
      <c r="L32" s="7">
        <f t="shared" si="1"/>
        <v>109452.55</v>
      </c>
      <c r="M32" s="4">
        <v>503.0</v>
      </c>
      <c r="N32" s="6">
        <v>16983.72</v>
      </c>
    </row>
    <row r="33">
      <c r="A33" s="4" t="s">
        <v>75</v>
      </c>
      <c r="B33" s="4" t="s">
        <v>76</v>
      </c>
      <c r="C33" s="5">
        <v>42828.0</v>
      </c>
      <c r="D33" s="4" t="s">
        <v>16</v>
      </c>
      <c r="E33" s="6">
        <v>75350.67</v>
      </c>
      <c r="F33" s="6">
        <v>0.0</v>
      </c>
      <c r="G33" s="7">
        <f t="shared" si="2"/>
        <v>75350.67</v>
      </c>
      <c r="H33" s="6">
        <v>0.0</v>
      </c>
      <c r="I33" s="6">
        <v>13790.31</v>
      </c>
      <c r="J33" s="6">
        <v>4143.75</v>
      </c>
      <c r="K33" s="6">
        <v>16793.29</v>
      </c>
      <c r="L33" s="7">
        <f t="shared" si="1"/>
        <v>110078.02</v>
      </c>
      <c r="M33" s="4">
        <v>951.5</v>
      </c>
      <c r="N33" s="6">
        <v>33785.8</v>
      </c>
    </row>
    <row r="34">
      <c r="A34" s="4" t="s">
        <v>77</v>
      </c>
      <c r="B34" s="4" t="s">
        <v>78</v>
      </c>
      <c r="C34" s="5">
        <v>44260.0</v>
      </c>
      <c r="D34" s="4" t="s">
        <v>16</v>
      </c>
      <c r="E34" s="6">
        <v>75347.81</v>
      </c>
      <c r="F34" s="6">
        <v>7763.86</v>
      </c>
      <c r="G34" s="7">
        <f t="shared" si="2"/>
        <v>83111.67</v>
      </c>
      <c r="H34" s="6">
        <v>0.0</v>
      </c>
      <c r="I34" s="6">
        <v>15276.93</v>
      </c>
      <c r="J34" s="6">
        <v>5152.9</v>
      </c>
      <c r="K34" s="6">
        <v>124.48</v>
      </c>
      <c r="L34" s="7">
        <f t="shared" si="1"/>
        <v>103665.98</v>
      </c>
      <c r="M34" s="4">
        <v>1298.62</v>
      </c>
      <c r="N34" s="6">
        <v>45710.67</v>
      </c>
    </row>
    <row r="35">
      <c r="A35" s="4" t="s">
        <v>79</v>
      </c>
      <c r="B35" s="4" t="s">
        <v>80</v>
      </c>
      <c r="C35" s="9">
        <v>42415.0</v>
      </c>
      <c r="D35" s="4" t="s">
        <v>16</v>
      </c>
      <c r="E35" s="6">
        <v>75239.17</v>
      </c>
      <c r="F35" s="6">
        <v>0.0</v>
      </c>
      <c r="G35" s="7">
        <f t="shared" si="2"/>
        <v>75239.17</v>
      </c>
      <c r="H35" s="6">
        <v>0.0</v>
      </c>
      <c r="I35" s="6">
        <v>13838.67</v>
      </c>
      <c r="J35" s="6">
        <v>4475.1</v>
      </c>
      <c r="K35" s="6">
        <v>11150.13</v>
      </c>
      <c r="L35" s="7">
        <f t="shared" si="1"/>
        <v>104703.07</v>
      </c>
      <c r="M35" s="4">
        <v>148.0</v>
      </c>
      <c r="N35" s="6">
        <v>4637.95</v>
      </c>
    </row>
    <row r="36">
      <c r="A36" s="4" t="s">
        <v>81</v>
      </c>
      <c r="B36" s="4" t="s">
        <v>63</v>
      </c>
      <c r="C36" s="9">
        <v>41141.0</v>
      </c>
      <c r="D36" s="4" t="s">
        <v>16</v>
      </c>
      <c r="E36" s="6">
        <v>75206.7</v>
      </c>
      <c r="F36" s="6">
        <v>2176.9</v>
      </c>
      <c r="G36" s="7">
        <f t="shared" si="2"/>
        <v>77383.6</v>
      </c>
      <c r="H36" s="6">
        <v>0.0</v>
      </c>
      <c r="I36" s="6">
        <v>14945.14</v>
      </c>
      <c r="J36" s="6">
        <v>4330.69</v>
      </c>
      <c r="K36" s="6">
        <v>16967.74</v>
      </c>
      <c r="L36" s="7">
        <f t="shared" si="1"/>
        <v>113627.17</v>
      </c>
      <c r="M36" s="4">
        <v>1292.5</v>
      </c>
      <c r="N36" s="6">
        <v>39683.52</v>
      </c>
    </row>
    <row r="37">
      <c r="A37" s="4" t="s">
        <v>82</v>
      </c>
      <c r="B37" s="4" t="s">
        <v>38</v>
      </c>
      <c r="C37" s="5">
        <v>43654.0</v>
      </c>
      <c r="D37" s="4" t="s">
        <v>16</v>
      </c>
      <c r="E37" s="6">
        <v>74442.83</v>
      </c>
      <c r="F37" s="6">
        <v>6680.73</v>
      </c>
      <c r="G37" s="7">
        <f t="shared" si="2"/>
        <v>81123.56</v>
      </c>
      <c r="H37" s="6">
        <v>0.0</v>
      </c>
      <c r="I37" s="6">
        <v>16476.36</v>
      </c>
      <c r="J37" s="6">
        <v>4925.79</v>
      </c>
      <c r="K37" s="6">
        <v>6624.4</v>
      </c>
      <c r="L37" s="7">
        <f t="shared" si="1"/>
        <v>109150.11</v>
      </c>
      <c r="M37" s="4">
        <v>905.0</v>
      </c>
      <c r="N37" s="6">
        <v>27280.24</v>
      </c>
    </row>
    <row r="38">
      <c r="A38" s="4" t="s">
        <v>83</v>
      </c>
      <c r="B38" s="4" t="s">
        <v>84</v>
      </c>
      <c r="C38" s="9">
        <v>43262.0</v>
      </c>
      <c r="D38" s="4" t="s">
        <v>16</v>
      </c>
      <c r="E38" s="6">
        <v>74035.25</v>
      </c>
      <c r="F38" s="6">
        <v>0.0</v>
      </c>
      <c r="G38" s="7">
        <f t="shared" si="2"/>
        <v>74035.25</v>
      </c>
      <c r="H38" s="6">
        <v>0.0</v>
      </c>
      <c r="I38" s="6">
        <v>13619.9</v>
      </c>
      <c r="J38" s="6">
        <v>4481.55</v>
      </c>
      <c r="K38" s="6">
        <v>6419.12</v>
      </c>
      <c r="L38" s="7">
        <f t="shared" si="1"/>
        <v>98555.82</v>
      </c>
      <c r="M38" s="4">
        <v>851.5</v>
      </c>
      <c r="N38" s="6">
        <v>30239.1</v>
      </c>
    </row>
    <row r="39">
      <c r="A39" s="4" t="s">
        <v>85</v>
      </c>
      <c r="B39" s="4" t="s">
        <v>86</v>
      </c>
      <c r="C39" s="9">
        <v>42541.0</v>
      </c>
      <c r="D39" s="4" t="s">
        <v>16</v>
      </c>
      <c r="E39" s="6">
        <v>72754.78</v>
      </c>
      <c r="F39" s="6">
        <v>131.85</v>
      </c>
      <c r="G39" s="7">
        <f t="shared" si="2"/>
        <v>72886.63</v>
      </c>
      <c r="H39" s="6">
        <v>0.0</v>
      </c>
      <c r="I39" s="6">
        <v>13405.54</v>
      </c>
      <c r="J39" s="6">
        <v>3973.83</v>
      </c>
      <c r="K39" s="6">
        <v>16790.2</v>
      </c>
      <c r="L39" s="7">
        <f t="shared" si="1"/>
        <v>107056.2</v>
      </c>
      <c r="M39" s="4">
        <v>852.62</v>
      </c>
      <c r="N39" s="6">
        <v>29626.52</v>
      </c>
    </row>
    <row r="40">
      <c r="A40" s="4" t="s">
        <v>87</v>
      </c>
      <c r="B40" s="4" t="s">
        <v>88</v>
      </c>
      <c r="C40" s="5">
        <v>44200.0</v>
      </c>
      <c r="D40" s="4" t="s">
        <v>16</v>
      </c>
      <c r="E40" s="6">
        <v>71580.63</v>
      </c>
      <c r="F40" s="6">
        <v>0.0</v>
      </c>
      <c r="G40" s="7">
        <f t="shared" si="2"/>
        <v>71580.63</v>
      </c>
      <c r="H40" s="6">
        <v>0.0</v>
      </c>
      <c r="I40" s="6">
        <v>13169.93</v>
      </c>
      <c r="J40" s="6">
        <v>4321.74</v>
      </c>
      <c r="K40" s="6">
        <v>6415.37</v>
      </c>
      <c r="L40" s="7">
        <f t="shared" si="1"/>
        <v>95487.67</v>
      </c>
      <c r="M40" s="4">
        <v>506.87</v>
      </c>
      <c r="N40" s="6">
        <v>17016.48</v>
      </c>
    </row>
    <row r="41">
      <c r="A41" s="4" t="s">
        <v>89</v>
      </c>
      <c r="B41" s="4" t="s">
        <v>90</v>
      </c>
      <c r="C41" s="5">
        <v>44958.0</v>
      </c>
      <c r="D41" s="4" t="s">
        <v>16</v>
      </c>
      <c r="E41" s="6">
        <v>69494.72</v>
      </c>
      <c r="F41" s="6">
        <v>0.0</v>
      </c>
      <c r="G41" s="7">
        <f t="shared" si="2"/>
        <v>69494.72</v>
      </c>
      <c r="H41" s="6">
        <v>0.0</v>
      </c>
      <c r="I41" s="6">
        <v>12788.0</v>
      </c>
      <c r="J41" s="6">
        <v>3676.63</v>
      </c>
      <c r="K41" s="6">
        <v>16785.24</v>
      </c>
      <c r="L41" s="7">
        <f t="shared" si="1"/>
        <v>102744.59</v>
      </c>
      <c r="M41" s="4">
        <v>278.95</v>
      </c>
      <c r="N41" s="6">
        <v>7519.12</v>
      </c>
    </row>
    <row r="42">
      <c r="A42" s="4" t="s">
        <v>91</v>
      </c>
      <c r="B42" s="4" t="s">
        <v>92</v>
      </c>
      <c r="C42" s="9">
        <v>41022.0</v>
      </c>
      <c r="D42" s="4" t="s">
        <v>16</v>
      </c>
      <c r="E42" s="6">
        <v>66890.45</v>
      </c>
      <c r="F42" s="6">
        <v>0.0</v>
      </c>
      <c r="G42" s="7">
        <f t="shared" si="2"/>
        <v>66890.45</v>
      </c>
      <c r="H42" s="6">
        <v>0.0</v>
      </c>
      <c r="I42" s="6">
        <v>12290.67</v>
      </c>
      <c r="J42" s="6">
        <v>4035.08</v>
      </c>
      <c r="K42" s="6">
        <v>6408.32</v>
      </c>
      <c r="L42" s="7">
        <f t="shared" si="1"/>
        <v>89624.52</v>
      </c>
      <c r="M42" s="4">
        <v>1424.75</v>
      </c>
      <c r="N42" s="6">
        <v>46067.96</v>
      </c>
    </row>
    <row r="43">
      <c r="A43" s="4" t="s">
        <v>93</v>
      </c>
      <c r="B43" s="4" t="s">
        <v>94</v>
      </c>
      <c r="C43" s="10" t="s">
        <v>45</v>
      </c>
      <c r="D43" s="4" t="s">
        <v>16</v>
      </c>
      <c r="E43" s="6">
        <v>66276.58</v>
      </c>
      <c r="F43" s="6">
        <v>0.0</v>
      </c>
      <c r="G43" s="7">
        <f t="shared" si="2"/>
        <v>66276.58</v>
      </c>
      <c r="H43" s="6">
        <v>0.0</v>
      </c>
      <c r="I43" s="6">
        <v>12193.5</v>
      </c>
      <c r="J43" s="6">
        <v>3935.15</v>
      </c>
      <c r="K43" s="6">
        <v>6407.59</v>
      </c>
      <c r="L43" s="7">
        <f t="shared" si="1"/>
        <v>88812.82</v>
      </c>
      <c r="M43" s="4">
        <v>197.5</v>
      </c>
      <c r="N43" s="6">
        <v>5633.3</v>
      </c>
    </row>
    <row r="44">
      <c r="A44" s="4" t="s">
        <v>95</v>
      </c>
      <c r="B44" s="4" t="s">
        <v>96</v>
      </c>
      <c r="C44" s="9">
        <v>41863.0</v>
      </c>
      <c r="D44" s="4" t="s">
        <v>16</v>
      </c>
      <c r="E44" s="6">
        <v>65717.93</v>
      </c>
      <c r="F44" s="6">
        <v>0.0</v>
      </c>
      <c r="G44" s="7">
        <f t="shared" si="2"/>
        <v>65717.93</v>
      </c>
      <c r="H44" s="6">
        <v>0.0</v>
      </c>
      <c r="I44" s="6">
        <v>12048.92</v>
      </c>
      <c r="J44" s="6">
        <v>3941.51</v>
      </c>
      <c r="K44" s="6">
        <v>98.15</v>
      </c>
      <c r="L44" s="7">
        <f t="shared" si="1"/>
        <v>81806.51</v>
      </c>
      <c r="M44" s="4">
        <v>280.12</v>
      </c>
      <c r="N44" s="6">
        <v>8688.8</v>
      </c>
    </row>
    <row r="45">
      <c r="A45" s="4" t="s">
        <v>97</v>
      </c>
      <c r="B45" s="4" t="s">
        <v>98</v>
      </c>
      <c r="C45" s="9">
        <v>45914.0</v>
      </c>
      <c r="D45" s="4" t="s">
        <v>16</v>
      </c>
      <c r="E45" s="6">
        <v>65405.04</v>
      </c>
      <c r="F45" s="6">
        <v>1364.97</v>
      </c>
      <c r="G45" s="7">
        <f t="shared" si="2"/>
        <v>66770.01</v>
      </c>
      <c r="H45" s="6">
        <v>0.0</v>
      </c>
      <c r="I45" s="6">
        <v>12278.4</v>
      </c>
      <c r="J45" s="6">
        <v>1881.99</v>
      </c>
      <c r="K45" s="6">
        <v>12929.71</v>
      </c>
      <c r="L45" s="7">
        <f t="shared" si="1"/>
        <v>93860.11</v>
      </c>
      <c r="M45" s="4">
        <v>1060.25</v>
      </c>
      <c r="N45" s="6">
        <v>33373.1</v>
      </c>
    </row>
    <row r="46">
      <c r="A46" s="4" t="s">
        <v>99</v>
      </c>
      <c r="B46" s="4" t="s">
        <v>63</v>
      </c>
      <c r="C46" s="5">
        <v>43717.0</v>
      </c>
      <c r="D46" s="4" t="s">
        <v>16</v>
      </c>
      <c r="E46" s="6">
        <v>65350.03</v>
      </c>
      <c r="F46" s="6">
        <v>1391.59</v>
      </c>
      <c r="G46" s="7">
        <f t="shared" si="2"/>
        <v>66741.62</v>
      </c>
      <c r="H46" s="6">
        <v>0.0</v>
      </c>
      <c r="I46" s="6">
        <v>13741.75</v>
      </c>
      <c r="J46" s="6">
        <v>3650.13</v>
      </c>
      <c r="K46" s="6">
        <v>16154.85</v>
      </c>
      <c r="L46" s="7">
        <f t="shared" si="1"/>
        <v>100288.35</v>
      </c>
      <c r="M46" s="4">
        <v>187.5</v>
      </c>
      <c r="N46" s="6">
        <v>5341.69</v>
      </c>
    </row>
    <row r="47">
      <c r="A47" s="4" t="s">
        <v>100</v>
      </c>
      <c r="B47" s="4" t="s">
        <v>38</v>
      </c>
      <c r="C47" s="5">
        <v>42254.0</v>
      </c>
      <c r="D47" s="4" t="s">
        <v>16</v>
      </c>
      <c r="E47" s="6">
        <v>64997.45</v>
      </c>
      <c r="F47" s="6">
        <v>758.04</v>
      </c>
      <c r="G47" s="7">
        <f t="shared" si="2"/>
        <v>65755.49</v>
      </c>
      <c r="H47" s="6">
        <v>0.0</v>
      </c>
      <c r="I47" s="6">
        <v>13229.16</v>
      </c>
      <c r="J47" s="6">
        <v>3723.92</v>
      </c>
      <c r="K47" s="6">
        <v>13143.64</v>
      </c>
      <c r="L47" s="7">
        <f t="shared" si="1"/>
        <v>95852.21</v>
      </c>
      <c r="M47" s="4">
        <v>57.0</v>
      </c>
      <c r="N47" s="6">
        <v>1937.53</v>
      </c>
    </row>
    <row r="48">
      <c r="A48" s="4" t="s">
        <v>101</v>
      </c>
      <c r="B48" s="4" t="s">
        <v>38</v>
      </c>
      <c r="C48" s="9">
        <v>44018.0</v>
      </c>
      <c r="D48" s="4" t="s">
        <v>16</v>
      </c>
      <c r="E48" s="6">
        <v>64827.06</v>
      </c>
      <c r="F48" s="6">
        <v>2013.02</v>
      </c>
      <c r="G48" s="7">
        <f t="shared" si="2"/>
        <v>66840.08</v>
      </c>
      <c r="H48" s="6">
        <v>0.0</v>
      </c>
      <c r="I48" s="6">
        <v>13139.88</v>
      </c>
      <c r="J48" s="6">
        <v>3620.6</v>
      </c>
      <c r="K48" s="6">
        <v>16933.2</v>
      </c>
      <c r="L48" s="7">
        <f t="shared" si="1"/>
        <v>100533.76</v>
      </c>
      <c r="M48" s="4">
        <v>428.75</v>
      </c>
      <c r="N48" s="6">
        <v>11038.13</v>
      </c>
    </row>
    <row r="49">
      <c r="A49" s="4" t="s">
        <v>102</v>
      </c>
      <c r="B49" s="4" t="s">
        <v>78</v>
      </c>
      <c r="C49" s="9">
        <v>40077.0</v>
      </c>
      <c r="D49" s="4" t="s">
        <v>16</v>
      </c>
      <c r="E49" s="6">
        <v>63628.39</v>
      </c>
      <c r="F49" s="6">
        <v>6869.27</v>
      </c>
      <c r="G49" s="7">
        <f t="shared" si="2"/>
        <v>70497.66</v>
      </c>
      <c r="H49" s="6">
        <v>0.0</v>
      </c>
      <c r="I49" s="6">
        <v>12913.8</v>
      </c>
      <c r="J49" s="6">
        <v>4268.66</v>
      </c>
      <c r="K49" s="6">
        <v>6413.39</v>
      </c>
      <c r="L49" s="7">
        <f t="shared" si="1"/>
        <v>94093.51</v>
      </c>
      <c r="M49" s="4">
        <v>1022.26</v>
      </c>
      <c r="N49" s="6">
        <v>30396.42</v>
      </c>
    </row>
    <row r="50">
      <c r="A50" s="4" t="s">
        <v>103</v>
      </c>
      <c r="B50" s="4" t="s">
        <v>104</v>
      </c>
      <c r="C50" s="9">
        <v>42625.0</v>
      </c>
      <c r="D50" s="4" t="s">
        <v>16</v>
      </c>
      <c r="E50" s="6">
        <v>63268.19</v>
      </c>
      <c r="F50" s="6">
        <v>0.0</v>
      </c>
      <c r="G50" s="7">
        <f t="shared" si="2"/>
        <v>63268.19</v>
      </c>
      <c r="H50" s="6">
        <v>0.0</v>
      </c>
      <c r="I50" s="6">
        <v>11634.8</v>
      </c>
      <c r="J50" s="6">
        <v>3671.25</v>
      </c>
      <c r="K50" s="6">
        <v>11132.1</v>
      </c>
      <c r="L50" s="7">
        <f t="shared" si="1"/>
        <v>89706.34</v>
      </c>
      <c r="M50" s="4">
        <v>881.0</v>
      </c>
      <c r="N50" s="6">
        <v>26698.61</v>
      </c>
    </row>
    <row r="51">
      <c r="A51" s="4" t="s">
        <v>105</v>
      </c>
      <c r="B51" s="4" t="s">
        <v>106</v>
      </c>
      <c r="C51" s="9">
        <v>44893.0</v>
      </c>
      <c r="D51" s="4" t="s">
        <v>16</v>
      </c>
      <c r="E51" s="6">
        <v>62244.65</v>
      </c>
      <c r="F51" s="6">
        <v>0.0</v>
      </c>
      <c r="G51" s="7">
        <f t="shared" si="2"/>
        <v>62244.65</v>
      </c>
      <c r="H51" s="6">
        <v>0.0</v>
      </c>
      <c r="I51" s="6">
        <v>11563.42</v>
      </c>
      <c r="J51" s="6">
        <v>3750.62</v>
      </c>
      <c r="K51" s="6">
        <v>6530.04</v>
      </c>
      <c r="L51" s="7">
        <f t="shared" si="1"/>
        <v>84088.73</v>
      </c>
      <c r="M51" s="4">
        <v>616.0</v>
      </c>
      <c r="N51" s="6">
        <v>15821.72</v>
      </c>
    </row>
    <row r="52">
      <c r="A52" s="4" t="s">
        <v>107</v>
      </c>
      <c r="B52" s="4" t="s">
        <v>108</v>
      </c>
      <c r="C52" s="9">
        <v>41477.0</v>
      </c>
      <c r="D52" s="4" t="s">
        <v>16</v>
      </c>
      <c r="E52" s="6">
        <v>62117.96</v>
      </c>
      <c r="F52" s="6">
        <v>8919.55</v>
      </c>
      <c r="G52" s="7">
        <f t="shared" si="2"/>
        <v>71037.51</v>
      </c>
      <c r="H52" s="6">
        <v>0.0</v>
      </c>
      <c r="I52" s="6">
        <v>13056.09</v>
      </c>
      <c r="J52" s="6">
        <v>4305.64</v>
      </c>
      <c r="K52" s="6">
        <v>4574.65</v>
      </c>
      <c r="L52" s="7">
        <f t="shared" si="1"/>
        <v>92973.89</v>
      </c>
      <c r="M52" s="4">
        <v>143.92</v>
      </c>
      <c r="N52" s="6">
        <v>3692.82</v>
      </c>
    </row>
    <row r="53">
      <c r="A53" s="4" t="s">
        <v>109</v>
      </c>
      <c r="B53" s="4" t="s">
        <v>110</v>
      </c>
      <c r="C53" s="5">
        <v>44013.0</v>
      </c>
      <c r="D53" s="4" t="s">
        <v>16</v>
      </c>
      <c r="E53" s="6">
        <v>62051.86</v>
      </c>
      <c r="F53" s="6">
        <v>0.0</v>
      </c>
      <c r="G53" s="7">
        <f t="shared" si="2"/>
        <v>62051.86</v>
      </c>
      <c r="H53" s="6">
        <v>0.0</v>
      </c>
      <c r="I53" s="6">
        <v>11414.78</v>
      </c>
      <c r="J53" s="6">
        <v>3717.67</v>
      </c>
      <c r="K53" s="6">
        <v>6401.11</v>
      </c>
      <c r="L53" s="7">
        <f t="shared" si="1"/>
        <v>83585.42</v>
      </c>
      <c r="M53" s="4">
        <v>415.48</v>
      </c>
      <c r="N53" s="6">
        <v>11963.17</v>
      </c>
    </row>
    <row r="54">
      <c r="A54" s="4" t="s">
        <v>111</v>
      </c>
      <c r="B54" s="4" t="s">
        <v>38</v>
      </c>
      <c r="C54" s="9">
        <v>44711.0</v>
      </c>
      <c r="D54" s="4" t="s">
        <v>16</v>
      </c>
      <c r="E54" s="6">
        <v>61073.49</v>
      </c>
      <c r="F54" s="6">
        <v>2220.16</v>
      </c>
      <c r="G54" s="7">
        <f t="shared" si="2"/>
        <v>63293.65</v>
      </c>
      <c r="H54" s="6">
        <v>0.0</v>
      </c>
      <c r="I54" s="6">
        <v>11804.96</v>
      </c>
      <c r="J54" s="6">
        <v>3697.61</v>
      </c>
      <c r="K54" s="6">
        <v>11264.0</v>
      </c>
      <c r="L54" s="7">
        <f t="shared" si="1"/>
        <v>90060.22</v>
      </c>
      <c r="M54" s="4">
        <v>189.75</v>
      </c>
      <c r="N54" s="6">
        <v>4078.88</v>
      </c>
    </row>
    <row r="55">
      <c r="A55" s="4" t="s">
        <v>112</v>
      </c>
      <c r="B55" s="4" t="s">
        <v>106</v>
      </c>
      <c r="C55" s="10" t="s">
        <v>45</v>
      </c>
      <c r="D55" s="4" t="s">
        <v>16</v>
      </c>
      <c r="E55" s="6">
        <v>60635.73</v>
      </c>
      <c r="F55" s="6">
        <v>913.51</v>
      </c>
      <c r="G55" s="7">
        <f t="shared" si="2"/>
        <v>61549.24</v>
      </c>
      <c r="H55" s="6">
        <v>0.0</v>
      </c>
      <c r="I55" s="6">
        <v>12615.19</v>
      </c>
      <c r="J55" s="6">
        <v>3686.62</v>
      </c>
      <c r="K55" s="6">
        <v>6550.26</v>
      </c>
      <c r="L55" s="7">
        <f t="shared" si="1"/>
        <v>84401.31</v>
      </c>
      <c r="M55" s="4">
        <v>772.5</v>
      </c>
      <c r="N55" s="6">
        <v>18655.13</v>
      </c>
    </row>
    <row r="56">
      <c r="A56" s="4" t="s">
        <v>113</v>
      </c>
      <c r="B56" s="4" t="s">
        <v>38</v>
      </c>
      <c r="C56" s="5">
        <v>44655.0</v>
      </c>
      <c r="D56" s="4" t="s">
        <v>16</v>
      </c>
      <c r="E56" s="6">
        <v>60290.28</v>
      </c>
      <c r="F56" s="6">
        <v>4498.25</v>
      </c>
      <c r="G56" s="7">
        <f t="shared" si="2"/>
        <v>64788.53</v>
      </c>
      <c r="H56" s="6">
        <v>0.0</v>
      </c>
      <c r="I56" s="6">
        <v>12852.2</v>
      </c>
      <c r="J56" s="6">
        <v>3904.84</v>
      </c>
      <c r="K56" s="6">
        <v>6554.94</v>
      </c>
      <c r="L56" s="7">
        <f t="shared" si="1"/>
        <v>88100.51</v>
      </c>
      <c r="M56" s="4">
        <v>355.0</v>
      </c>
      <c r="N56" s="6">
        <v>8898.62</v>
      </c>
    </row>
    <row r="57">
      <c r="A57" s="4" t="s">
        <v>114</v>
      </c>
      <c r="B57" s="4" t="s">
        <v>115</v>
      </c>
      <c r="C57" s="9">
        <v>34617.0</v>
      </c>
      <c r="D57" s="4" t="s">
        <v>16</v>
      </c>
      <c r="E57" s="6">
        <v>60278.32</v>
      </c>
      <c r="F57" s="6">
        <v>414.48</v>
      </c>
      <c r="G57" s="7">
        <f t="shared" si="2"/>
        <v>60692.8</v>
      </c>
      <c r="H57" s="6">
        <v>0.0</v>
      </c>
      <c r="I57" s="6">
        <v>11014.04</v>
      </c>
      <c r="J57" s="6">
        <v>3234.73</v>
      </c>
      <c r="K57" s="6">
        <v>11334.01</v>
      </c>
      <c r="L57" s="7">
        <f t="shared" si="1"/>
        <v>86275.58</v>
      </c>
      <c r="M57" s="4">
        <v>410.86</v>
      </c>
      <c r="N57" s="6">
        <v>11312.0</v>
      </c>
    </row>
    <row r="58">
      <c r="A58" s="4" t="s">
        <v>116</v>
      </c>
      <c r="B58" s="4" t="s">
        <v>117</v>
      </c>
      <c r="C58" s="9">
        <v>45076.0</v>
      </c>
      <c r="D58" s="4" t="s">
        <v>16</v>
      </c>
      <c r="E58" s="6">
        <v>59747.21</v>
      </c>
      <c r="F58" s="6">
        <v>0.0</v>
      </c>
      <c r="G58" s="7">
        <f t="shared" si="2"/>
        <v>59747.21</v>
      </c>
      <c r="H58" s="6">
        <v>0.0</v>
      </c>
      <c r="I58" s="6">
        <v>10993.45</v>
      </c>
      <c r="J58" s="6">
        <v>3600.36</v>
      </c>
      <c r="K58" s="6">
        <v>6397.73</v>
      </c>
      <c r="L58" s="7">
        <f t="shared" si="1"/>
        <v>80738.75</v>
      </c>
      <c r="M58" s="4">
        <v>289.4</v>
      </c>
      <c r="N58" s="6">
        <v>7945.51</v>
      </c>
    </row>
    <row r="59">
      <c r="A59" s="4" t="s">
        <v>118</v>
      </c>
      <c r="B59" s="4" t="s">
        <v>106</v>
      </c>
      <c r="C59" s="9">
        <v>42627.0</v>
      </c>
      <c r="D59" s="4" t="s">
        <v>16</v>
      </c>
      <c r="E59" s="6">
        <v>59534.6</v>
      </c>
      <c r="F59" s="6">
        <v>4832.98</v>
      </c>
      <c r="G59" s="7">
        <f t="shared" si="2"/>
        <v>64367.58</v>
      </c>
      <c r="H59" s="6">
        <v>0.0</v>
      </c>
      <c r="I59" s="6">
        <v>12970.23</v>
      </c>
      <c r="J59" s="6">
        <v>3877.88</v>
      </c>
      <c r="K59" s="6">
        <v>6596.06</v>
      </c>
      <c r="L59" s="7">
        <f t="shared" si="1"/>
        <v>87811.75</v>
      </c>
      <c r="M59" s="4">
        <v>734.0</v>
      </c>
      <c r="N59" s="6">
        <v>17642.88</v>
      </c>
    </row>
    <row r="60" ht="15.0" customHeight="1">
      <c r="A60" s="4" t="s">
        <v>119</v>
      </c>
      <c r="B60" s="13" t="s">
        <v>120</v>
      </c>
      <c r="C60" s="14">
        <v>42786.0</v>
      </c>
      <c r="D60" s="4" t="s">
        <v>16</v>
      </c>
      <c r="E60" s="6">
        <v>59467.98</v>
      </c>
      <c r="F60" s="6">
        <v>1997.74</v>
      </c>
      <c r="G60" s="7">
        <f t="shared" si="2"/>
        <v>61465.72</v>
      </c>
      <c r="H60" s="6">
        <v>0.0</v>
      </c>
      <c r="I60" s="6">
        <v>10307.18</v>
      </c>
      <c r="J60" s="6">
        <v>3366.36</v>
      </c>
      <c r="K60" s="6">
        <v>12973.71</v>
      </c>
      <c r="L60" s="7">
        <f t="shared" si="1"/>
        <v>88112.97</v>
      </c>
      <c r="M60" s="4">
        <v>564.62</v>
      </c>
      <c r="N60" s="6">
        <v>14002.18</v>
      </c>
    </row>
    <row r="61">
      <c r="A61" s="4" t="s">
        <v>121</v>
      </c>
      <c r="B61" s="4" t="s">
        <v>122</v>
      </c>
      <c r="C61" s="10" t="s">
        <v>45</v>
      </c>
      <c r="D61" s="4" t="s">
        <v>16</v>
      </c>
      <c r="E61" s="6">
        <v>59352.17</v>
      </c>
      <c r="F61" s="6">
        <v>10.02</v>
      </c>
      <c r="G61" s="7">
        <f t="shared" si="2"/>
        <v>59362.19</v>
      </c>
      <c r="H61" s="6">
        <v>0.0</v>
      </c>
      <c r="I61" s="6">
        <v>10928.54</v>
      </c>
      <c r="J61" s="6">
        <v>3528.23</v>
      </c>
      <c r="K61" s="6">
        <v>5345.9</v>
      </c>
      <c r="L61" s="7">
        <f t="shared" si="1"/>
        <v>79164.86</v>
      </c>
      <c r="M61" s="11"/>
      <c r="N61" s="12"/>
    </row>
    <row r="62">
      <c r="A62" s="4" t="s">
        <v>123</v>
      </c>
      <c r="B62" s="4" t="s">
        <v>38</v>
      </c>
      <c r="C62" s="9">
        <v>44361.0</v>
      </c>
      <c r="D62" s="4" t="s">
        <v>16</v>
      </c>
      <c r="E62" s="6">
        <v>59100.8</v>
      </c>
      <c r="F62" s="6">
        <v>1621.96</v>
      </c>
      <c r="G62" s="7">
        <f t="shared" si="2"/>
        <v>60722.76</v>
      </c>
      <c r="H62" s="6">
        <v>0.0</v>
      </c>
      <c r="I62" s="6">
        <v>12449.73</v>
      </c>
      <c r="J62" s="6">
        <v>3652.73</v>
      </c>
      <c r="K62" s="6">
        <v>6427.64</v>
      </c>
      <c r="L62" s="7">
        <f t="shared" si="1"/>
        <v>83252.86</v>
      </c>
      <c r="M62" s="4">
        <v>519.25</v>
      </c>
      <c r="N62" s="6">
        <v>12700.4</v>
      </c>
    </row>
    <row r="63">
      <c r="A63" s="4" t="s">
        <v>124</v>
      </c>
      <c r="B63" s="4" t="s">
        <v>38</v>
      </c>
      <c r="C63" s="9">
        <v>44711.0</v>
      </c>
      <c r="D63" s="4" t="s">
        <v>16</v>
      </c>
      <c r="E63" s="6">
        <v>58913.87</v>
      </c>
      <c r="F63" s="6">
        <v>3761.29</v>
      </c>
      <c r="G63" s="7">
        <f t="shared" si="2"/>
        <v>62675.16</v>
      </c>
      <c r="H63" s="6">
        <v>0.0</v>
      </c>
      <c r="I63" s="6">
        <v>12257.53</v>
      </c>
      <c r="J63" s="6">
        <v>3773.78</v>
      </c>
      <c r="K63" s="6">
        <v>6543.4</v>
      </c>
      <c r="L63" s="7">
        <f t="shared" si="1"/>
        <v>85249.87</v>
      </c>
      <c r="M63" s="4">
        <v>274.25</v>
      </c>
      <c r="N63" s="6">
        <v>6082.41</v>
      </c>
    </row>
    <row r="64">
      <c r="A64" s="4" t="s">
        <v>125</v>
      </c>
      <c r="B64" s="4" t="s">
        <v>38</v>
      </c>
      <c r="C64" s="5">
        <v>44781.0</v>
      </c>
      <c r="D64" s="4" t="s">
        <v>16</v>
      </c>
      <c r="E64" s="6">
        <v>58907.27</v>
      </c>
      <c r="F64" s="6">
        <v>3395.3</v>
      </c>
      <c r="G64" s="7">
        <f t="shared" si="2"/>
        <v>62302.57</v>
      </c>
      <c r="H64" s="6">
        <v>0.0</v>
      </c>
      <c r="I64" s="6">
        <v>12256.94</v>
      </c>
      <c r="J64" s="6">
        <v>3758.86</v>
      </c>
      <c r="K64" s="6">
        <v>6543.42</v>
      </c>
      <c r="L64" s="7">
        <f t="shared" si="1"/>
        <v>84861.79</v>
      </c>
      <c r="M64" s="4">
        <v>319.0</v>
      </c>
      <c r="N64" s="6">
        <v>7202.83</v>
      </c>
    </row>
    <row r="65">
      <c r="A65" s="4" t="s">
        <v>126</v>
      </c>
      <c r="B65" s="4" t="s">
        <v>127</v>
      </c>
      <c r="C65" s="9">
        <v>36612.0</v>
      </c>
      <c r="D65" s="4" t="s">
        <v>16</v>
      </c>
      <c r="E65" s="6">
        <v>58776.53</v>
      </c>
      <c r="F65" s="6">
        <v>1753.61</v>
      </c>
      <c r="G65" s="7">
        <f t="shared" si="2"/>
        <v>60530.14</v>
      </c>
      <c r="H65" s="6">
        <v>0.0</v>
      </c>
      <c r="I65" s="6">
        <v>11101.93</v>
      </c>
      <c r="J65" s="6">
        <v>3554.22</v>
      </c>
      <c r="K65" s="6">
        <v>6398.6</v>
      </c>
      <c r="L65" s="7">
        <f t="shared" si="1"/>
        <v>81584.89</v>
      </c>
      <c r="M65" s="4">
        <v>1663.03</v>
      </c>
      <c r="N65" s="6">
        <v>46190.35</v>
      </c>
    </row>
    <row r="66">
      <c r="A66" s="4" t="s">
        <v>128</v>
      </c>
      <c r="B66" s="4" t="s">
        <v>78</v>
      </c>
      <c r="C66" s="9">
        <v>38909.0</v>
      </c>
      <c r="D66" s="4" t="s">
        <v>16</v>
      </c>
      <c r="E66" s="6">
        <v>58671.25</v>
      </c>
      <c r="F66" s="6">
        <v>30705.06</v>
      </c>
      <c r="G66" s="7">
        <f t="shared" si="2"/>
        <v>89376.31</v>
      </c>
      <c r="H66" s="6">
        <v>0.0</v>
      </c>
      <c r="I66" s="6">
        <v>16418.28</v>
      </c>
      <c r="J66" s="6">
        <v>5382.84</v>
      </c>
      <c r="K66" s="6">
        <v>5841.94</v>
      </c>
      <c r="L66" s="7">
        <f t="shared" si="1"/>
        <v>117019.37</v>
      </c>
      <c r="M66" s="4">
        <v>1822.17</v>
      </c>
      <c r="N66" s="6">
        <v>47574.0</v>
      </c>
    </row>
    <row r="67">
      <c r="A67" s="4" t="s">
        <v>129</v>
      </c>
      <c r="B67" s="4" t="s">
        <v>38</v>
      </c>
      <c r="C67" s="9">
        <v>45061.0</v>
      </c>
      <c r="D67" s="4" t="s">
        <v>16</v>
      </c>
      <c r="E67" s="6">
        <v>58645.53</v>
      </c>
      <c r="F67" s="6">
        <v>3658.25</v>
      </c>
      <c r="G67" s="7">
        <f t="shared" si="2"/>
        <v>62303.78</v>
      </c>
      <c r="H67" s="6">
        <v>0.0</v>
      </c>
      <c r="I67" s="6">
        <v>12152.08</v>
      </c>
      <c r="J67" s="6">
        <v>3750.75</v>
      </c>
      <c r="K67" s="6">
        <v>6541.48</v>
      </c>
      <c r="L67" s="7">
        <f t="shared" si="1"/>
        <v>84748.09</v>
      </c>
      <c r="M67" s="4">
        <v>191.25</v>
      </c>
      <c r="N67" s="6">
        <v>4126.57</v>
      </c>
    </row>
    <row r="68">
      <c r="A68" s="4" t="s">
        <v>130</v>
      </c>
      <c r="B68" s="4" t="s">
        <v>131</v>
      </c>
      <c r="C68" s="9">
        <v>44669.0</v>
      </c>
      <c r="D68" s="4" t="s">
        <v>16</v>
      </c>
      <c r="E68" s="6">
        <v>58615.39</v>
      </c>
      <c r="F68" s="6">
        <v>36.8</v>
      </c>
      <c r="G68" s="7">
        <f t="shared" si="2"/>
        <v>58652.19</v>
      </c>
      <c r="H68" s="6">
        <v>0.0</v>
      </c>
      <c r="I68" s="6">
        <v>11921.36</v>
      </c>
      <c r="J68" s="6">
        <v>3516.58</v>
      </c>
      <c r="K68" s="6">
        <v>6536.96</v>
      </c>
      <c r="L68" s="7">
        <f t="shared" si="1"/>
        <v>80627.09</v>
      </c>
      <c r="M68" s="4">
        <v>59.5</v>
      </c>
      <c r="N68" s="6">
        <v>1177.44</v>
      </c>
    </row>
    <row r="69">
      <c r="A69" s="4" t="s">
        <v>132</v>
      </c>
      <c r="B69" s="4" t="s">
        <v>133</v>
      </c>
      <c r="C69" s="9">
        <v>44522.0</v>
      </c>
      <c r="D69" s="4" t="s">
        <v>16</v>
      </c>
      <c r="E69" s="6">
        <v>58351.18</v>
      </c>
      <c r="F69" s="6">
        <v>2490.93</v>
      </c>
      <c r="G69" s="7">
        <f t="shared" si="2"/>
        <v>60842.11</v>
      </c>
      <c r="H69" s="6">
        <v>0.0</v>
      </c>
      <c r="I69" s="6">
        <v>12384.98</v>
      </c>
      <c r="J69" s="6">
        <v>3668.3</v>
      </c>
      <c r="K69" s="6">
        <v>6545.82</v>
      </c>
      <c r="L69" s="7">
        <f t="shared" si="1"/>
        <v>83441.21</v>
      </c>
      <c r="M69" s="4">
        <v>201.5</v>
      </c>
      <c r="N69" s="6">
        <v>5053.13</v>
      </c>
    </row>
    <row r="70">
      <c r="A70" s="4" t="s">
        <v>134</v>
      </c>
      <c r="B70" s="4" t="s">
        <v>135</v>
      </c>
      <c r="C70" s="5">
        <v>36654.0</v>
      </c>
      <c r="D70" s="4" t="s">
        <v>16</v>
      </c>
      <c r="E70" s="6">
        <v>58188.41</v>
      </c>
      <c r="F70" s="6">
        <v>3388.98</v>
      </c>
      <c r="G70" s="7">
        <f t="shared" si="2"/>
        <v>61577.39</v>
      </c>
      <c r="H70" s="6">
        <v>0.0</v>
      </c>
      <c r="I70" s="6">
        <v>11296.51</v>
      </c>
      <c r="J70" s="6">
        <v>3801.8</v>
      </c>
      <c r="K70" s="6">
        <v>92.02</v>
      </c>
      <c r="L70" s="7">
        <f t="shared" si="1"/>
        <v>76767.72</v>
      </c>
      <c r="M70" s="4">
        <v>1823.33</v>
      </c>
      <c r="N70" s="6">
        <v>48564.0</v>
      </c>
    </row>
    <row r="71">
      <c r="A71" s="4" t="s">
        <v>136</v>
      </c>
      <c r="B71" s="4" t="s">
        <v>38</v>
      </c>
      <c r="C71" s="5">
        <v>45208.0</v>
      </c>
      <c r="D71" s="4" t="s">
        <v>16</v>
      </c>
      <c r="E71" s="6">
        <v>58149.85</v>
      </c>
      <c r="F71" s="6">
        <v>3108.49</v>
      </c>
      <c r="G71" s="7">
        <f t="shared" si="2"/>
        <v>61258.34</v>
      </c>
      <c r="H71" s="6">
        <v>0.0</v>
      </c>
      <c r="I71" s="6">
        <v>11873.76</v>
      </c>
      <c r="J71" s="6">
        <v>3345.97</v>
      </c>
      <c r="K71" s="6">
        <v>15013.26</v>
      </c>
      <c r="L71" s="7">
        <f t="shared" si="1"/>
        <v>91491.33</v>
      </c>
      <c r="M71" s="4">
        <v>209.25</v>
      </c>
      <c r="N71" s="6">
        <v>4667.2</v>
      </c>
    </row>
    <row r="72">
      <c r="A72" s="4" t="s">
        <v>137</v>
      </c>
      <c r="B72" s="4" t="s">
        <v>38</v>
      </c>
      <c r="C72" s="9">
        <v>44998.0</v>
      </c>
      <c r="D72" s="4" t="s">
        <v>16</v>
      </c>
      <c r="E72" s="6">
        <v>58082.21</v>
      </c>
      <c r="F72" s="6">
        <v>2905.65</v>
      </c>
      <c r="G72" s="7">
        <f t="shared" si="2"/>
        <v>60987.86</v>
      </c>
      <c r="H72" s="6">
        <v>0.0</v>
      </c>
      <c r="I72" s="6">
        <v>12332.29</v>
      </c>
      <c r="J72" s="6">
        <v>3669.18</v>
      </c>
      <c r="K72" s="6">
        <v>6544.86</v>
      </c>
      <c r="L72" s="7">
        <f t="shared" si="1"/>
        <v>83534.19</v>
      </c>
      <c r="M72" s="4">
        <v>288.5</v>
      </c>
      <c r="N72" s="6">
        <v>6732.57</v>
      </c>
    </row>
    <row r="73">
      <c r="A73" s="4" t="s">
        <v>138</v>
      </c>
      <c r="B73" s="4" t="s">
        <v>139</v>
      </c>
      <c r="C73" s="5">
        <v>38754.0</v>
      </c>
      <c r="D73" s="4" t="s">
        <v>16</v>
      </c>
      <c r="E73" s="6">
        <v>58045.73</v>
      </c>
      <c r="F73" s="6">
        <v>2238.3</v>
      </c>
      <c r="G73" s="7">
        <f t="shared" si="2"/>
        <v>60284.03</v>
      </c>
      <c r="H73" s="6">
        <v>0.0</v>
      </c>
      <c r="I73" s="6">
        <v>11062.42</v>
      </c>
      <c r="J73" s="6">
        <v>3588.34</v>
      </c>
      <c r="K73" s="6">
        <v>5798.29</v>
      </c>
      <c r="L73" s="7">
        <f t="shared" si="1"/>
        <v>80733.08</v>
      </c>
      <c r="M73" s="4">
        <v>1746.42</v>
      </c>
      <c r="N73" s="6">
        <v>49023.45</v>
      </c>
    </row>
    <row r="74">
      <c r="A74" s="4" t="s">
        <v>140</v>
      </c>
      <c r="B74" s="4" t="s">
        <v>38</v>
      </c>
      <c r="C74" s="9">
        <v>44522.0</v>
      </c>
      <c r="D74" s="4" t="s">
        <v>16</v>
      </c>
      <c r="E74" s="6">
        <v>57601.52</v>
      </c>
      <c r="F74" s="6">
        <v>503.39</v>
      </c>
      <c r="G74" s="7">
        <f t="shared" si="2"/>
        <v>58104.91</v>
      </c>
      <c r="H74" s="6">
        <v>0.0</v>
      </c>
      <c r="I74" s="6">
        <v>11920.87</v>
      </c>
      <c r="J74" s="6">
        <v>3490.41</v>
      </c>
      <c r="K74" s="6">
        <v>6536.82</v>
      </c>
      <c r="L74" s="7">
        <f t="shared" si="1"/>
        <v>80053.01</v>
      </c>
      <c r="M74" s="4">
        <v>338.75</v>
      </c>
      <c r="N74" s="6">
        <v>7787.2</v>
      </c>
    </row>
    <row r="75">
      <c r="A75" s="4" t="s">
        <v>141</v>
      </c>
      <c r="B75" s="4" t="s">
        <v>142</v>
      </c>
      <c r="C75" s="9">
        <v>45580.0</v>
      </c>
      <c r="D75" s="4" t="s">
        <v>16</v>
      </c>
      <c r="E75" s="6">
        <v>57214.59</v>
      </c>
      <c r="F75" s="6">
        <v>1857.74</v>
      </c>
      <c r="G75" s="7">
        <f t="shared" si="2"/>
        <v>59072.33</v>
      </c>
      <c r="H75" s="6">
        <v>0.0</v>
      </c>
      <c r="I75" s="6">
        <v>10765.63</v>
      </c>
      <c r="J75" s="6">
        <v>3608.24</v>
      </c>
      <c r="K75" s="6">
        <v>87.73</v>
      </c>
      <c r="L75" s="7">
        <f t="shared" si="1"/>
        <v>73533.93</v>
      </c>
      <c r="M75" s="4">
        <v>839.24</v>
      </c>
      <c r="N75" s="6">
        <v>22690.46</v>
      </c>
    </row>
    <row r="76">
      <c r="A76" s="4" t="s">
        <v>143</v>
      </c>
      <c r="B76" s="4" t="s">
        <v>144</v>
      </c>
      <c r="C76" s="9">
        <v>44088.0</v>
      </c>
      <c r="D76" s="4" t="s">
        <v>16</v>
      </c>
      <c r="E76" s="6">
        <v>56672.73</v>
      </c>
      <c r="F76" s="6">
        <v>0.0</v>
      </c>
      <c r="G76" s="7">
        <f t="shared" si="2"/>
        <v>56672.73</v>
      </c>
      <c r="H76" s="6">
        <v>0.0</v>
      </c>
      <c r="I76" s="6">
        <v>10424.57</v>
      </c>
      <c r="J76" s="6">
        <v>3174.37</v>
      </c>
      <c r="K76" s="6">
        <v>12973.89</v>
      </c>
      <c r="L76" s="7">
        <f t="shared" si="1"/>
        <v>83245.56</v>
      </c>
      <c r="M76" s="4">
        <v>298.08</v>
      </c>
      <c r="N76" s="6">
        <v>7930.14</v>
      </c>
    </row>
    <row r="77">
      <c r="A77" s="4" t="s">
        <v>145</v>
      </c>
      <c r="B77" s="4" t="s">
        <v>38</v>
      </c>
      <c r="C77" s="5">
        <v>45208.0</v>
      </c>
      <c r="D77" s="4" t="s">
        <v>16</v>
      </c>
      <c r="E77" s="6">
        <v>56203.4</v>
      </c>
      <c r="F77" s="6">
        <v>5676.68</v>
      </c>
      <c r="G77" s="7">
        <f t="shared" si="2"/>
        <v>61880.08</v>
      </c>
      <c r="H77" s="6">
        <v>0.0</v>
      </c>
      <c r="I77" s="6">
        <v>12509.75</v>
      </c>
      <c r="J77" s="6">
        <v>3796.91</v>
      </c>
      <c r="K77" s="6">
        <v>240.16</v>
      </c>
      <c r="L77" s="7">
        <f t="shared" si="1"/>
        <v>78426.9</v>
      </c>
      <c r="M77" s="4">
        <v>230.75</v>
      </c>
      <c r="N77" s="6">
        <v>5216.1</v>
      </c>
    </row>
    <row r="78">
      <c r="A78" s="4" t="s">
        <v>146</v>
      </c>
      <c r="B78" s="4" t="s">
        <v>147</v>
      </c>
      <c r="C78" s="5">
        <v>44929.0</v>
      </c>
      <c r="D78" s="4" t="s">
        <v>16</v>
      </c>
      <c r="E78" s="6">
        <v>56137.86</v>
      </c>
      <c r="F78" s="6">
        <v>0.0</v>
      </c>
      <c r="G78" s="7">
        <f t="shared" si="2"/>
        <v>56137.86</v>
      </c>
      <c r="H78" s="6">
        <v>0.0</v>
      </c>
      <c r="I78" s="6">
        <v>10154.05</v>
      </c>
      <c r="J78" s="6">
        <v>3368.36</v>
      </c>
      <c r="K78" s="6">
        <v>6390.84</v>
      </c>
      <c r="L78" s="7">
        <f t="shared" si="1"/>
        <v>76051.11</v>
      </c>
      <c r="M78" s="4">
        <v>241.35</v>
      </c>
      <c r="N78" s="6">
        <v>5957.84</v>
      </c>
    </row>
    <row r="79">
      <c r="A79" s="4" t="s">
        <v>148</v>
      </c>
      <c r="B79" s="4" t="s">
        <v>149</v>
      </c>
      <c r="C79" s="9">
        <v>44155.0</v>
      </c>
      <c r="D79" s="4" t="s">
        <v>16</v>
      </c>
      <c r="E79" s="6">
        <v>56126.57</v>
      </c>
      <c r="F79" s="6">
        <v>0.0</v>
      </c>
      <c r="G79" s="7">
        <f t="shared" si="2"/>
        <v>56126.57</v>
      </c>
      <c r="H79" s="6">
        <v>0.0</v>
      </c>
      <c r="I79" s="6">
        <v>10325.92</v>
      </c>
      <c r="J79" s="6">
        <v>3367.79</v>
      </c>
      <c r="K79" s="6">
        <v>6392.31</v>
      </c>
      <c r="L79" s="7">
        <f t="shared" si="1"/>
        <v>76212.59</v>
      </c>
      <c r="M79" s="4">
        <v>183.01</v>
      </c>
      <c r="N79" s="6">
        <v>7132.31</v>
      </c>
    </row>
    <row r="80">
      <c r="A80" s="4" t="s">
        <v>150</v>
      </c>
      <c r="B80" s="4" t="s">
        <v>106</v>
      </c>
      <c r="C80" s="5">
        <v>44507.0</v>
      </c>
      <c r="D80" s="4" t="s">
        <v>16</v>
      </c>
      <c r="E80" s="6">
        <v>56081.28</v>
      </c>
      <c r="F80" s="6">
        <v>4106.43</v>
      </c>
      <c r="G80" s="7">
        <f t="shared" si="2"/>
        <v>60187.71</v>
      </c>
      <c r="H80" s="6">
        <v>0.0</v>
      </c>
      <c r="I80" s="6">
        <v>11951.08</v>
      </c>
      <c r="J80" s="6">
        <v>3589.77</v>
      </c>
      <c r="K80" s="6">
        <v>6537.52</v>
      </c>
      <c r="L80" s="7">
        <f t="shared" si="1"/>
        <v>82266.08</v>
      </c>
      <c r="M80" s="4">
        <v>1554.0</v>
      </c>
      <c r="N80" s="6">
        <v>35167.03</v>
      </c>
    </row>
    <row r="81">
      <c r="A81" s="4" t="s">
        <v>151</v>
      </c>
      <c r="B81" s="4" t="s">
        <v>152</v>
      </c>
      <c r="C81" s="9">
        <v>43999.0</v>
      </c>
      <c r="D81" s="4" t="s">
        <v>16</v>
      </c>
      <c r="E81" s="6">
        <v>55631.16</v>
      </c>
      <c r="F81" s="6">
        <v>0.0</v>
      </c>
      <c r="G81" s="7">
        <f t="shared" si="2"/>
        <v>55631.16</v>
      </c>
      <c r="H81" s="6">
        <v>0.0</v>
      </c>
      <c r="I81" s="6">
        <v>10232.74</v>
      </c>
      <c r="J81" s="6">
        <v>3389.78</v>
      </c>
      <c r="K81" s="6">
        <v>83.44</v>
      </c>
      <c r="L81" s="7">
        <f t="shared" si="1"/>
        <v>69337.12</v>
      </c>
      <c r="M81" s="4">
        <v>239.33</v>
      </c>
      <c r="N81" s="6">
        <v>6479.23</v>
      </c>
    </row>
    <row r="82">
      <c r="A82" s="4" t="s">
        <v>153</v>
      </c>
      <c r="B82" s="4" t="s">
        <v>106</v>
      </c>
      <c r="C82" s="5">
        <v>39664.0</v>
      </c>
      <c r="D82" s="4" t="s">
        <v>16</v>
      </c>
      <c r="E82" s="6">
        <v>55592.94</v>
      </c>
      <c r="F82" s="6">
        <v>2186.6</v>
      </c>
      <c r="G82" s="7">
        <f t="shared" si="2"/>
        <v>57779.54</v>
      </c>
      <c r="H82" s="6">
        <v>0.0</v>
      </c>
      <c r="I82" s="6">
        <v>12005.16</v>
      </c>
      <c r="J82" s="6">
        <v>3313.77</v>
      </c>
      <c r="K82" s="6">
        <v>6538.66</v>
      </c>
      <c r="L82" s="7">
        <f t="shared" si="1"/>
        <v>79637.13</v>
      </c>
      <c r="M82" s="4">
        <v>1066.8</v>
      </c>
      <c r="N82" s="6">
        <v>24992.49</v>
      </c>
    </row>
    <row r="83">
      <c r="A83" s="4" t="s">
        <v>154</v>
      </c>
      <c r="B83" s="4" t="s">
        <v>155</v>
      </c>
      <c r="C83" s="5">
        <v>44200.0</v>
      </c>
      <c r="D83" s="4" t="s">
        <v>16</v>
      </c>
      <c r="E83" s="6">
        <v>54331.32</v>
      </c>
      <c r="F83" s="6">
        <v>352.35</v>
      </c>
      <c r="G83" s="7">
        <f t="shared" si="2"/>
        <v>54683.67</v>
      </c>
      <c r="H83" s="6">
        <v>0.0</v>
      </c>
      <c r="I83" s="6">
        <v>10059.27</v>
      </c>
      <c r="J83" s="6">
        <v>3117.37</v>
      </c>
      <c r="K83" s="6">
        <v>11119.27</v>
      </c>
      <c r="L83" s="7">
        <f t="shared" si="1"/>
        <v>78979.58</v>
      </c>
      <c r="M83" s="4">
        <v>447.12</v>
      </c>
      <c r="N83" s="6">
        <v>11696.03</v>
      </c>
    </row>
    <row r="84">
      <c r="A84" s="4" t="s">
        <v>156</v>
      </c>
      <c r="B84" s="4" t="s">
        <v>157</v>
      </c>
      <c r="C84" s="5">
        <v>36808.0</v>
      </c>
      <c r="D84" s="4" t="s">
        <v>16</v>
      </c>
      <c r="E84" s="6">
        <v>54239.91</v>
      </c>
      <c r="F84" s="6">
        <v>2574.71</v>
      </c>
      <c r="G84" s="7">
        <f t="shared" si="2"/>
        <v>56814.62</v>
      </c>
      <c r="H84" s="6">
        <v>0.0</v>
      </c>
      <c r="I84" s="6">
        <v>10419.71</v>
      </c>
      <c r="J84" s="6">
        <v>3495.11</v>
      </c>
      <c r="K84" s="6">
        <v>84.89</v>
      </c>
      <c r="L84" s="7">
        <f t="shared" si="1"/>
        <v>70814.33</v>
      </c>
      <c r="M84" s="4">
        <v>763.58</v>
      </c>
      <c r="N84" s="6">
        <v>19276.11</v>
      </c>
    </row>
    <row r="85">
      <c r="A85" s="4" t="s">
        <v>158</v>
      </c>
      <c r="B85" s="4" t="s">
        <v>159</v>
      </c>
      <c r="C85" s="9">
        <v>41694.0</v>
      </c>
      <c r="D85" s="4" t="s">
        <v>16</v>
      </c>
      <c r="E85" s="6">
        <v>53866.71</v>
      </c>
      <c r="F85" s="6">
        <v>0.0</v>
      </c>
      <c r="G85" s="7">
        <f t="shared" si="2"/>
        <v>53866.71</v>
      </c>
      <c r="H85" s="6">
        <v>0.0</v>
      </c>
      <c r="I85" s="6">
        <v>9867.08</v>
      </c>
      <c r="J85" s="6">
        <v>3043.88</v>
      </c>
      <c r="K85" s="6">
        <v>12970.13</v>
      </c>
      <c r="L85" s="7">
        <f t="shared" si="1"/>
        <v>79747.8</v>
      </c>
      <c r="M85" s="4">
        <v>604.62</v>
      </c>
      <c r="N85" s="6">
        <v>15603.69</v>
      </c>
    </row>
    <row r="86">
      <c r="A86" s="4" t="s">
        <v>160</v>
      </c>
      <c r="B86" s="4" t="s">
        <v>38</v>
      </c>
      <c r="C86" s="9">
        <v>44543.0</v>
      </c>
      <c r="D86" s="4" t="s">
        <v>16</v>
      </c>
      <c r="E86" s="6">
        <v>53313.3</v>
      </c>
      <c r="F86" s="6">
        <v>1659.56</v>
      </c>
      <c r="G86" s="7">
        <f t="shared" si="2"/>
        <v>54972.86</v>
      </c>
      <c r="H86" s="6">
        <v>0.0</v>
      </c>
      <c r="I86" s="6">
        <v>11257.66</v>
      </c>
      <c r="J86" s="6">
        <v>3303.66</v>
      </c>
      <c r="K86" s="6">
        <v>6525.84</v>
      </c>
      <c r="L86" s="7">
        <f t="shared" si="1"/>
        <v>76060.02</v>
      </c>
      <c r="M86" s="4">
        <v>170.75</v>
      </c>
      <c r="N86" s="6">
        <v>3522.12</v>
      </c>
    </row>
    <row r="87">
      <c r="A87" s="4" t="s">
        <v>161</v>
      </c>
      <c r="B87" s="4" t="s">
        <v>162</v>
      </c>
      <c r="C87" s="9">
        <v>45166.0</v>
      </c>
      <c r="D87" s="4" t="s">
        <v>16</v>
      </c>
      <c r="E87" s="6">
        <v>53096.38</v>
      </c>
      <c r="F87" s="6">
        <v>4772.01</v>
      </c>
      <c r="G87" s="7">
        <f t="shared" si="2"/>
        <v>57868.39</v>
      </c>
      <c r="H87" s="6">
        <v>0.0</v>
      </c>
      <c r="I87" s="6">
        <v>10638.39</v>
      </c>
      <c r="J87" s="6">
        <v>3405.7</v>
      </c>
      <c r="K87" s="6">
        <v>8840.14</v>
      </c>
      <c r="L87" s="7">
        <f t="shared" si="1"/>
        <v>80752.62</v>
      </c>
      <c r="M87" s="4">
        <v>55.1</v>
      </c>
      <c r="N87" s="6">
        <v>1037.61</v>
      </c>
    </row>
    <row r="88">
      <c r="A88" s="4" t="s">
        <v>163</v>
      </c>
      <c r="B88" s="4" t="s">
        <v>164</v>
      </c>
      <c r="C88" s="9">
        <v>36689.0</v>
      </c>
      <c r="D88" s="4" t="s">
        <v>16</v>
      </c>
      <c r="E88" s="6">
        <v>53086.97</v>
      </c>
      <c r="F88" s="6">
        <v>0.0</v>
      </c>
      <c r="G88" s="7">
        <f t="shared" si="2"/>
        <v>53086.97</v>
      </c>
      <c r="H88" s="6">
        <v>0.0</v>
      </c>
      <c r="I88" s="6">
        <v>9733.34</v>
      </c>
      <c r="J88" s="6">
        <v>3179.33</v>
      </c>
      <c r="K88" s="6">
        <v>6387.42</v>
      </c>
      <c r="L88" s="7">
        <f t="shared" si="1"/>
        <v>72387.06</v>
      </c>
      <c r="M88" s="4">
        <v>576.79</v>
      </c>
      <c r="N88" s="6">
        <v>14257.13</v>
      </c>
    </row>
    <row r="89">
      <c r="A89" s="4" t="s">
        <v>165</v>
      </c>
      <c r="B89" s="4" t="s">
        <v>166</v>
      </c>
      <c r="C89" s="5">
        <v>42186.0</v>
      </c>
      <c r="D89" s="4" t="s">
        <v>16</v>
      </c>
      <c r="E89" s="6">
        <v>53086.06</v>
      </c>
      <c r="F89" s="6">
        <v>711.94</v>
      </c>
      <c r="G89" s="7">
        <f t="shared" si="2"/>
        <v>53798</v>
      </c>
      <c r="H89" s="6">
        <v>0.0</v>
      </c>
      <c r="I89" s="6">
        <v>9890.24</v>
      </c>
      <c r="J89" s="6">
        <v>3231.55</v>
      </c>
      <c r="K89" s="6">
        <v>6388.77</v>
      </c>
      <c r="L89" s="7">
        <f t="shared" si="1"/>
        <v>73308.56</v>
      </c>
      <c r="M89" s="4">
        <v>929.7</v>
      </c>
      <c r="N89" s="6">
        <v>22874.19</v>
      </c>
    </row>
    <row r="90">
      <c r="A90" s="4" t="s">
        <v>167</v>
      </c>
      <c r="B90" s="4" t="s">
        <v>139</v>
      </c>
      <c r="C90" s="10" t="s">
        <v>45</v>
      </c>
      <c r="D90" s="4" t="s">
        <v>16</v>
      </c>
      <c r="E90" s="6">
        <v>52724.05</v>
      </c>
      <c r="F90" s="6">
        <v>6438.97</v>
      </c>
      <c r="G90" s="7">
        <f t="shared" si="2"/>
        <v>59163.02</v>
      </c>
      <c r="H90" s="6">
        <v>0.0</v>
      </c>
      <c r="I90" s="6">
        <v>10891.91</v>
      </c>
      <c r="J90" s="6">
        <v>3560.71</v>
      </c>
      <c r="K90" s="6">
        <v>6134.07</v>
      </c>
      <c r="L90" s="7">
        <f t="shared" si="1"/>
        <v>79749.71</v>
      </c>
      <c r="M90" s="11"/>
      <c r="N90" s="12"/>
    </row>
    <row r="91">
      <c r="A91" s="4" t="s">
        <v>168</v>
      </c>
      <c r="B91" s="4" t="s">
        <v>139</v>
      </c>
      <c r="C91" s="9">
        <v>42289.0</v>
      </c>
      <c r="D91" s="4" t="s">
        <v>16</v>
      </c>
      <c r="E91" s="6">
        <v>52675.03</v>
      </c>
      <c r="F91" s="6">
        <v>12667.75</v>
      </c>
      <c r="G91" s="7">
        <f t="shared" si="2"/>
        <v>65342.78</v>
      </c>
      <c r="H91" s="6">
        <v>0.0</v>
      </c>
      <c r="I91" s="6">
        <v>12015.67</v>
      </c>
      <c r="J91" s="6">
        <v>3669.21</v>
      </c>
      <c r="K91" s="6">
        <v>12327.59</v>
      </c>
      <c r="L91" s="7">
        <f t="shared" si="1"/>
        <v>93355.25</v>
      </c>
      <c r="M91" s="4">
        <v>1159.25</v>
      </c>
      <c r="N91" s="6">
        <v>28857.2</v>
      </c>
    </row>
    <row r="92">
      <c r="A92" s="4" t="s">
        <v>169</v>
      </c>
      <c r="B92" s="4" t="s">
        <v>38</v>
      </c>
      <c r="C92" s="9">
        <v>44543.0</v>
      </c>
      <c r="D92" s="4" t="s">
        <v>16</v>
      </c>
      <c r="E92" s="6">
        <v>52505.97</v>
      </c>
      <c r="F92" s="6">
        <v>5016.79</v>
      </c>
      <c r="G92" s="7">
        <f t="shared" si="2"/>
        <v>57522.76</v>
      </c>
      <c r="H92" s="6">
        <v>0.0</v>
      </c>
      <c r="I92" s="6">
        <v>11787.0</v>
      </c>
      <c r="J92" s="6">
        <v>3462.53</v>
      </c>
      <c r="K92" s="6">
        <v>6534.36</v>
      </c>
      <c r="L92" s="7">
        <f t="shared" si="1"/>
        <v>79306.65</v>
      </c>
      <c r="M92" s="4">
        <v>339.0</v>
      </c>
      <c r="N92" s="6">
        <v>8105.83</v>
      </c>
    </row>
    <row r="93">
      <c r="A93" s="4" t="s">
        <v>170</v>
      </c>
      <c r="B93" s="4" t="s">
        <v>171</v>
      </c>
      <c r="C93" s="9">
        <v>37277.0</v>
      </c>
      <c r="D93" s="4" t="s">
        <v>16</v>
      </c>
      <c r="E93" s="6">
        <v>52197.52</v>
      </c>
      <c r="F93" s="6">
        <v>174.14</v>
      </c>
      <c r="G93" s="7">
        <f t="shared" si="2"/>
        <v>52371.66</v>
      </c>
      <c r="H93" s="6">
        <v>0.0</v>
      </c>
      <c r="I93" s="6">
        <v>9601.71</v>
      </c>
      <c r="J93" s="6">
        <v>2882.4</v>
      </c>
      <c r="K93" s="6">
        <v>12907.86</v>
      </c>
      <c r="L93" s="7">
        <f t="shared" si="1"/>
        <v>77763.63</v>
      </c>
      <c r="M93" s="4">
        <v>189.86</v>
      </c>
      <c r="N93" s="6">
        <v>4411.8</v>
      </c>
    </row>
    <row r="94">
      <c r="A94" s="4" t="s">
        <v>172</v>
      </c>
      <c r="B94" s="4" t="s">
        <v>173</v>
      </c>
      <c r="C94" s="9">
        <v>43538.0</v>
      </c>
      <c r="D94" s="4" t="s">
        <v>16</v>
      </c>
      <c r="E94" s="6">
        <v>51969.43</v>
      </c>
      <c r="F94" s="6">
        <v>0.0</v>
      </c>
      <c r="G94" s="7">
        <f t="shared" si="2"/>
        <v>51969.43</v>
      </c>
      <c r="H94" s="6">
        <v>0.0</v>
      </c>
      <c r="I94" s="6">
        <v>9467.9</v>
      </c>
      <c r="J94" s="6">
        <v>3106.05</v>
      </c>
      <c r="K94" s="6">
        <v>6385.25</v>
      </c>
      <c r="L94" s="7">
        <f t="shared" si="1"/>
        <v>70928.63</v>
      </c>
      <c r="M94" s="4">
        <v>415.08</v>
      </c>
      <c r="N94" s="6">
        <v>9236.67</v>
      </c>
    </row>
    <row r="95">
      <c r="A95" s="4" t="s">
        <v>174</v>
      </c>
      <c r="B95" s="4" t="s">
        <v>175</v>
      </c>
      <c r="C95" s="9">
        <v>42842.0</v>
      </c>
      <c r="D95" s="4" t="s">
        <v>16</v>
      </c>
      <c r="E95" s="6">
        <v>51858.53</v>
      </c>
      <c r="F95" s="6">
        <v>980.69</v>
      </c>
      <c r="G95" s="7">
        <f t="shared" si="2"/>
        <v>52839.22</v>
      </c>
      <c r="H95" s="6">
        <v>0.0</v>
      </c>
      <c r="I95" s="6">
        <v>9715.73</v>
      </c>
      <c r="J95" s="6">
        <v>2765.17</v>
      </c>
      <c r="K95" s="6">
        <v>16700.14</v>
      </c>
      <c r="L95" s="7">
        <f t="shared" si="1"/>
        <v>82020.26</v>
      </c>
      <c r="M95" s="4">
        <v>805.28</v>
      </c>
      <c r="N95" s="6">
        <v>19737.15</v>
      </c>
    </row>
    <row r="96">
      <c r="A96" s="4" t="s">
        <v>176</v>
      </c>
      <c r="B96" s="4" t="s">
        <v>171</v>
      </c>
      <c r="C96" s="9">
        <v>29605.0</v>
      </c>
      <c r="D96" s="4" t="s">
        <v>16</v>
      </c>
      <c r="E96" s="6">
        <v>51803.05</v>
      </c>
      <c r="F96" s="6">
        <v>17645.53</v>
      </c>
      <c r="G96" s="7">
        <f t="shared" si="2"/>
        <v>69448.58</v>
      </c>
      <c r="H96" s="6">
        <v>0.0</v>
      </c>
      <c r="I96" s="6">
        <v>12761.65</v>
      </c>
      <c r="J96" s="6">
        <v>3834.35</v>
      </c>
      <c r="K96" s="6">
        <v>12993.69</v>
      </c>
      <c r="L96" s="7">
        <f t="shared" si="1"/>
        <v>99038.27</v>
      </c>
      <c r="M96" s="4">
        <v>934.75</v>
      </c>
      <c r="N96" s="6">
        <v>21487.48</v>
      </c>
    </row>
    <row r="97">
      <c r="A97" s="4" t="s">
        <v>177</v>
      </c>
      <c r="B97" s="4" t="s">
        <v>178</v>
      </c>
      <c r="C97" s="9">
        <v>44328.0</v>
      </c>
      <c r="D97" s="4" t="s">
        <v>16</v>
      </c>
      <c r="E97" s="6">
        <v>51006.55</v>
      </c>
      <c r="F97" s="6">
        <v>0.0</v>
      </c>
      <c r="G97" s="7">
        <f t="shared" si="2"/>
        <v>51006.55</v>
      </c>
      <c r="H97" s="6">
        <v>0.0</v>
      </c>
      <c r="I97" s="6">
        <v>9382.38</v>
      </c>
      <c r="J97" s="6">
        <v>2647.12</v>
      </c>
      <c r="K97" s="6">
        <v>16757.48</v>
      </c>
      <c r="L97" s="7">
        <f t="shared" si="1"/>
        <v>79793.53</v>
      </c>
      <c r="M97" s="4">
        <v>246.44</v>
      </c>
      <c r="N97" s="6">
        <v>5620.25</v>
      </c>
    </row>
    <row r="98">
      <c r="A98" s="4" t="s">
        <v>179</v>
      </c>
      <c r="B98" s="4" t="s">
        <v>142</v>
      </c>
      <c r="C98" s="9">
        <v>38958.0</v>
      </c>
      <c r="D98" s="4" t="s">
        <v>16</v>
      </c>
      <c r="E98" s="6">
        <v>50670.62</v>
      </c>
      <c r="F98" s="6">
        <v>5654.86</v>
      </c>
      <c r="G98" s="7">
        <f t="shared" si="2"/>
        <v>56325.48</v>
      </c>
      <c r="H98" s="6">
        <v>0.0</v>
      </c>
      <c r="I98" s="6">
        <v>10333.64</v>
      </c>
      <c r="J98" s="6">
        <v>3162.49</v>
      </c>
      <c r="K98" s="6">
        <v>12973.89</v>
      </c>
      <c r="L98" s="7">
        <f t="shared" si="1"/>
        <v>82795.5</v>
      </c>
      <c r="M98" s="4">
        <v>1243.17</v>
      </c>
      <c r="N98" s="6">
        <v>29401.85</v>
      </c>
    </row>
    <row r="99">
      <c r="A99" s="4" t="s">
        <v>180</v>
      </c>
      <c r="B99" s="4" t="s">
        <v>171</v>
      </c>
      <c r="C99" s="5">
        <v>38846.0</v>
      </c>
      <c r="D99" s="4" t="s">
        <v>16</v>
      </c>
      <c r="E99" s="6">
        <v>50487.65</v>
      </c>
      <c r="F99" s="6">
        <v>1184.93</v>
      </c>
      <c r="G99" s="7">
        <f t="shared" si="2"/>
        <v>51672.58</v>
      </c>
      <c r="H99" s="6">
        <v>0.0</v>
      </c>
      <c r="I99" s="6">
        <v>9477.03</v>
      </c>
      <c r="J99" s="6">
        <v>3154.88</v>
      </c>
      <c r="K99" s="6">
        <v>77.24</v>
      </c>
      <c r="L99" s="7">
        <f t="shared" si="1"/>
        <v>64381.73</v>
      </c>
      <c r="M99" s="4">
        <v>1465.17</v>
      </c>
      <c r="N99" s="6">
        <v>34836.38</v>
      </c>
    </row>
    <row r="100">
      <c r="A100" s="4" t="s">
        <v>181</v>
      </c>
      <c r="B100" s="4" t="s">
        <v>182</v>
      </c>
      <c r="C100" s="9">
        <v>42572.0</v>
      </c>
      <c r="D100" s="4" t="s">
        <v>16</v>
      </c>
      <c r="E100" s="6">
        <v>50483.76</v>
      </c>
      <c r="F100" s="6">
        <v>3024.3</v>
      </c>
      <c r="G100" s="7">
        <f t="shared" si="2"/>
        <v>53508.06</v>
      </c>
      <c r="H100" s="6">
        <v>0.0</v>
      </c>
      <c r="I100" s="6">
        <v>9837.87</v>
      </c>
      <c r="J100" s="6">
        <v>3189.99</v>
      </c>
      <c r="K100" s="6">
        <v>6388.33</v>
      </c>
      <c r="L100" s="7">
        <f t="shared" si="1"/>
        <v>72924.25</v>
      </c>
      <c r="M100" s="4">
        <v>758.5</v>
      </c>
      <c r="N100" s="6">
        <v>18676.66</v>
      </c>
    </row>
    <row r="101">
      <c r="A101" s="4" t="s">
        <v>183</v>
      </c>
      <c r="B101" s="4" t="s">
        <v>122</v>
      </c>
      <c r="C101" s="9">
        <v>44940.0</v>
      </c>
      <c r="D101" s="4" t="s">
        <v>16</v>
      </c>
      <c r="E101" s="6">
        <v>50462.84</v>
      </c>
      <c r="F101" s="6">
        <v>1997.02</v>
      </c>
      <c r="G101" s="7">
        <f t="shared" si="2"/>
        <v>52459.86</v>
      </c>
      <c r="H101" s="6">
        <v>0.0</v>
      </c>
      <c r="I101" s="6">
        <v>9635.9</v>
      </c>
      <c r="J101" s="6">
        <v>3241.47</v>
      </c>
      <c r="K101" s="6">
        <v>78.47</v>
      </c>
      <c r="L101" s="7">
        <f t="shared" si="1"/>
        <v>65415.7</v>
      </c>
      <c r="M101" s="4">
        <v>814.37</v>
      </c>
      <c r="N101" s="6">
        <v>19509.73</v>
      </c>
    </row>
    <row r="102">
      <c r="A102" s="4" t="s">
        <v>184</v>
      </c>
      <c r="B102" s="4" t="s">
        <v>106</v>
      </c>
      <c r="C102" s="5">
        <v>45174.0</v>
      </c>
      <c r="D102" s="4" t="s">
        <v>16</v>
      </c>
      <c r="E102" s="6">
        <v>50195.81</v>
      </c>
      <c r="F102" s="6">
        <v>6091.91</v>
      </c>
      <c r="G102" s="7">
        <f t="shared" si="2"/>
        <v>56287.72</v>
      </c>
      <c r="H102" s="6">
        <v>0.0</v>
      </c>
      <c r="I102" s="6">
        <v>11577.75</v>
      </c>
      <c r="J102" s="6">
        <v>3261.68</v>
      </c>
      <c r="K102" s="6">
        <v>11259.56</v>
      </c>
      <c r="L102" s="7">
        <f t="shared" si="1"/>
        <v>82386.71</v>
      </c>
      <c r="M102" s="4">
        <v>206.0</v>
      </c>
      <c r="N102" s="6">
        <v>3934.0</v>
      </c>
    </row>
    <row r="103">
      <c r="A103" s="4" t="s">
        <v>185</v>
      </c>
      <c r="B103" s="4" t="s">
        <v>186</v>
      </c>
      <c r="C103" s="9">
        <v>42153.0</v>
      </c>
      <c r="D103" s="4" t="s">
        <v>16</v>
      </c>
      <c r="E103" s="6">
        <v>50191.08</v>
      </c>
      <c r="F103" s="6">
        <v>0.0</v>
      </c>
      <c r="G103" s="7">
        <f t="shared" si="2"/>
        <v>50191.08</v>
      </c>
      <c r="H103" s="6">
        <v>0.0</v>
      </c>
      <c r="I103" s="6">
        <v>9226.31</v>
      </c>
      <c r="J103" s="6">
        <v>2736.4</v>
      </c>
      <c r="K103" s="6">
        <v>12964.87</v>
      </c>
      <c r="L103" s="7">
        <f t="shared" si="1"/>
        <v>75118.66</v>
      </c>
      <c r="M103" s="4">
        <v>730.87</v>
      </c>
      <c r="N103" s="6">
        <v>17594.22</v>
      </c>
    </row>
    <row r="104">
      <c r="A104" s="15" t="s">
        <v>187</v>
      </c>
      <c r="B104" s="15" t="s">
        <v>139</v>
      </c>
      <c r="C104" s="16">
        <v>42312.0</v>
      </c>
      <c r="D104" s="4" t="s">
        <v>16</v>
      </c>
      <c r="E104" s="17">
        <v>50095.06</v>
      </c>
      <c r="F104" s="6">
        <v>7888.31</v>
      </c>
      <c r="G104" s="17">
        <f t="shared" si="2"/>
        <v>57983.37</v>
      </c>
      <c r="H104" s="6">
        <v>0.0</v>
      </c>
      <c r="I104" s="6">
        <v>10664.74</v>
      </c>
      <c r="J104" s="6">
        <v>3400.7</v>
      </c>
      <c r="K104" s="6">
        <v>6395.07</v>
      </c>
      <c r="L104" s="7">
        <f t="shared" si="1"/>
        <v>78443.88</v>
      </c>
      <c r="M104" s="18">
        <v>78.91</v>
      </c>
      <c r="N104" s="6">
        <v>1360.24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>
      <c r="A105" s="4" t="s">
        <v>188</v>
      </c>
      <c r="B105" s="4" t="s">
        <v>189</v>
      </c>
      <c r="C105" s="5">
        <v>42917.0</v>
      </c>
      <c r="D105" s="4" t="s">
        <v>16</v>
      </c>
      <c r="E105" s="6">
        <v>49962.66</v>
      </c>
      <c r="F105" s="6">
        <v>198.27</v>
      </c>
      <c r="G105" s="7">
        <f t="shared" si="2"/>
        <v>50160.93</v>
      </c>
      <c r="H105" s="6">
        <v>0.0</v>
      </c>
      <c r="I105" s="6">
        <v>9222.62</v>
      </c>
      <c r="J105" s="6">
        <v>2923.52</v>
      </c>
      <c r="K105" s="6">
        <v>6383.24</v>
      </c>
      <c r="L105" s="7">
        <f t="shared" si="1"/>
        <v>68690.31</v>
      </c>
      <c r="M105" s="4">
        <v>40.12</v>
      </c>
      <c r="N105" s="6">
        <v>497.97</v>
      </c>
    </row>
    <row r="106">
      <c r="A106" s="4" t="s">
        <v>190</v>
      </c>
      <c r="B106" s="4" t="s">
        <v>189</v>
      </c>
      <c r="C106" s="9">
        <v>45194.0</v>
      </c>
      <c r="D106" s="4" t="s">
        <v>16</v>
      </c>
      <c r="E106" s="6">
        <v>49863.08</v>
      </c>
      <c r="F106" s="6">
        <v>1774.15</v>
      </c>
      <c r="G106" s="7">
        <f t="shared" si="2"/>
        <v>51637.23</v>
      </c>
      <c r="H106" s="6">
        <v>0.0</v>
      </c>
      <c r="I106" s="6">
        <v>9500.44</v>
      </c>
      <c r="J106" s="6">
        <v>3085.62</v>
      </c>
      <c r="K106" s="6">
        <v>6385.6</v>
      </c>
      <c r="L106" s="7">
        <f t="shared" si="1"/>
        <v>70608.89</v>
      </c>
      <c r="M106" s="4">
        <v>125.97</v>
      </c>
      <c r="N106" s="6">
        <v>3059.83</v>
      </c>
    </row>
    <row r="107">
      <c r="A107" s="4" t="s">
        <v>191</v>
      </c>
      <c r="B107" s="4" t="s">
        <v>139</v>
      </c>
      <c r="C107" s="5">
        <v>43739.0</v>
      </c>
      <c r="D107" s="4" t="s">
        <v>16</v>
      </c>
      <c r="E107" s="6">
        <v>49673.23</v>
      </c>
      <c r="F107" s="6">
        <v>3904.98</v>
      </c>
      <c r="G107" s="7">
        <f t="shared" si="2"/>
        <v>53578.21</v>
      </c>
      <c r="H107" s="6">
        <v>0.0</v>
      </c>
      <c r="I107" s="6">
        <v>9833.89</v>
      </c>
      <c r="J107" s="6">
        <v>3217.97</v>
      </c>
      <c r="K107" s="6">
        <v>6388.29</v>
      </c>
      <c r="L107" s="7">
        <f t="shared" si="1"/>
        <v>73018.36</v>
      </c>
      <c r="M107" s="4">
        <v>146.0</v>
      </c>
      <c r="N107" s="6">
        <v>3026.53</v>
      </c>
    </row>
    <row r="108">
      <c r="A108" s="4" t="s">
        <v>192</v>
      </c>
      <c r="B108" s="4" t="s">
        <v>171</v>
      </c>
      <c r="C108" s="5">
        <v>41127.0</v>
      </c>
      <c r="D108" s="4" t="s">
        <v>16</v>
      </c>
      <c r="E108" s="6">
        <v>48816.96</v>
      </c>
      <c r="F108" s="6">
        <v>19680.7</v>
      </c>
      <c r="G108" s="7">
        <f t="shared" si="2"/>
        <v>68497.66</v>
      </c>
      <c r="H108" s="6">
        <v>0.0</v>
      </c>
      <c r="I108" s="6">
        <v>12586.49</v>
      </c>
      <c r="J108" s="6">
        <v>3806.99</v>
      </c>
      <c r="K108" s="6">
        <v>12992.23</v>
      </c>
      <c r="L108" s="7">
        <f t="shared" si="1"/>
        <v>97883.37</v>
      </c>
      <c r="M108" s="4">
        <v>662.0</v>
      </c>
      <c r="N108" s="6">
        <v>14771.77</v>
      </c>
    </row>
    <row r="109">
      <c r="A109" s="4" t="s">
        <v>193</v>
      </c>
      <c r="B109" s="4" t="s">
        <v>194</v>
      </c>
      <c r="C109" s="9">
        <v>44795.0</v>
      </c>
      <c r="D109" s="4" t="s">
        <v>16</v>
      </c>
      <c r="E109" s="6">
        <v>48234.72</v>
      </c>
      <c r="F109" s="6">
        <v>1873.38</v>
      </c>
      <c r="G109" s="7">
        <f t="shared" si="2"/>
        <v>50108.1</v>
      </c>
      <c r="H109" s="6">
        <v>0.0</v>
      </c>
      <c r="I109" s="6">
        <v>9217.9</v>
      </c>
      <c r="J109" s="6">
        <v>2962.08</v>
      </c>
      <c r="K109" s="6">
        <v>6383.23</v>
      </c>
      <c r="L109" s="7">
        <f t="shared" si="1"/>
        <v>68671.31</v>
      </c>
      <c r="M109" s="4">
        <v>326.1</v>
      </c>
      <c r="N109" s="6">
        <v>7253.04</v>
      </c>
    </row>
    <row r="110">
      <c r="A110" s="4" t="s">
        <v>195</v>
      </c>
      <c r="B110" s="4" t="s">
        <v>139</v>
      </c>
      <c r="C110" s="9">
        <v>43311.0</v>
      </c>
      <c r="D110" s="4" t="s">
        <v>16</v>
      </c>
      <c r="E110" s="6">
        <v>48167.64</v>
      </c>
      <c r="F110" s="6">
        <v>3580.87</v>
      </c>
      <c r="G110" s="7">
        <f t="shared" si="2"/>
        <v>51748.51</v>
      </c>
      <c r="H110" s="6">
        <v>0.0</v>
      </c>
      <c r="I110" s="6">
        <v>9515.95</v>
      </c>
      <c r="J110" s="6">
        <v>3208.4</v>
      </c>
      <c r="K110" s="6">
        <v>77.55</v>
      </c>
      <c r="L110" s="7">
        <f t="shared" si="1"/>
        <v>64550.41</v>
      </c>
      <c r="M110" s="4">
        <v>507.7</v>
      </c>
      <c r="N110" s="6">
        <v>11113.6</v>
      </c>
    </row>
    <row r="111">
      <c r="A111" s="4" t="s">
        <v>196</v>
      </c>
      <c r="B111" s="4" t="s">
        <v>142</v>
      </c>
      <c r="C111" s="9">
        <v>41813.0</v>
      </c>
      <c r="D111" s="4" t="s">
        <v>16</v>
      </c>
      <c r="E111" s="6">
        <v>45616.54</v>
      </c>
      <c r="F111" s="6">
        <v>5186.54</v>
      </c>
      <c r="G111" s="7">
        <f t="shared" si="2"/>
        <v>50803.08</v>
      </c>
      <c r="H111" s="6">
        <v>0.0</v>
      </c>
      <c r="I111" s="6">
        <v>9303.0</v>
      </c>
      <c r="J111" s="6">
        <v>3045.87</v>
      </c>
      <c r="K111" s="6">
        <v>6383.94</v>
      </c>
      <c r="L111" s="7">
        <f t="shared" si="1"/>
        <v>69535.89</v>
      </c>
      <c r="M111" s="4">
        <v>174.82</v>
      </c>
      <c r="N111" s="6">
        <v>3447.23</v>
      </c>
    </row>
    <row r="112">
      <c r="A112" s="4" t="s">
        <v>197</v>
      </c>
      <c r="B112" s="4" t="s">
        <v>139</v>
      </c>
      <c r="C112" s="9">
        <v>43718.0</v>
      </c>
      <c r="D112" s="4" t="s">
        <v>16</v>
      </c>
      <c r="E112" s="6">
        <v>45485.5</v>
      </c>
      <c r="F112" s="6">
        <v>14042.03</v>
      </c>
      <c r="G112" s="7">
        <f t="shared" si="2"/>
        <v>59527.53</v>
      </c>
      <c r="H112" s="6">
        <v>0.0</v>
      </c>
      <c r="I112" s="6">
        <v>10953.03</v>
      </c>
      <c r="J112" s="6">
        <v>3363.34</v>
      </c>
      <c r="K112" s="6">
        <v>6397.41</v>
      </c>
      <c r="L112" s="7">
        <f t="shared" si="1"/>
        <v>80241.31</v>
      </c>
      <c r="M112" s="4">
        <v>117.27</v>
      </c>
      <c r="N112" s="6">
        <v>2052.24</v>
      </c>
    </row>
    <row r="113">
      <c r="A113" s="4" t="s">
        <v>198</v>
      </c>
      <c r="B113" s="4" t="s">
        <v>106</v>
      </c>
      <c r="C113" s="9">
        <v>44067.0</v>
      </c>
      <c r="D113" s="4" t="s">
        <v>16</v>
      </c>
      <c r="E113" s="6">
        <v>45331.57</v>
      </c>
      <c r="F113" s="6">
        <v>8704.21</v>
      </c>
      <c r="G113" s="7">
        <f t="shared" si="2"/>
        <v>54035.78</v>
      </c>
      <c r="H113" s="6">
        <v>0.0</v>
      </c>
      <c r="I113" s="6">
        <v>9939.02</v>
      </c>
      <c r="J113" s="6">
        <v>3069.66</v>
      </c>
      <c r="K113" s="6">
        <v>11118.32</v>
      </c>
      <c r="L113" s="7">
        <f t="shared" si="1"/>
        <v>78162.78</v>
      </c>
      <c r="M113" s="4">
        <v>582.91</v>
      </c>
      <c r="N113" s="6">
        <v>11928.07</v>
      </c>
    </row>
    <row r="114">
      <c r="A114" s="4" t="s">
        <v>199</v>
      </c>
      <c r="B114" s="4" t="s">
        <v>139</v>
      </c>
      <c r="C114" s="5">
        <v>39512.0</v>
      </c>
      <c r="D114" s="4" t="s">
        <v>16</v>
      </c>
      <c r="E114" s="6">
        <v>44370.08</v>
      </c>
      <c r="F114" s="6">
        <v>6436.6</v>
      </c>
      <c r="G114" s="7">
        <f t="shared" si="2"/>
        <v>50806.68</v>
      </c>
      <c r="H114" s="6">
        <v>0.0</v>
      </c>
      <c r="I114" s="6">
        <v>9347.53</v>
      </c>
      <c r="J114" s="6">
        <v>3046.15</v>
      </c>
      <c r="K114" s="6">
        <v>6384.31</v>
      </c>
      <c r="L114" s="7">
        <f t="shared" si="1"/>
        <v>69584.67</v>
      </c>
      <c r="M114" s="4">
        <v>291.24</v>
      </c>
      <c r="N114" s="6">
        <v>5763.23</v>
      </c>
    </row>
    <row r="115">
      <c r="E115" s="6"/>
      <c r="G115" s="6"/>
      <c r="I115" s="7"/>
      <c r="J115" s="7"/>
      <c r="K115" s="7"/>
      <c r="N115" s="7"/>
    </row>
    <row r="116">
      <c r="A116" s="1" t="s">
        <v>200</v>
      </c>
      <c r="B116" s="19"/>
      <c r="C116" s="20"/>
      <c r="D116" s="19"/>
      <c r="E116" s="21"/>
      <c r="F116" s="19"/>
      <c r="G116" s="21"/>
      <c r="H116" s="21"/>
      <c r="I116" s="21"/>
      <c r="J116" s="22"/>
      <c r="K116" s="22"/>
      <c r="L116" s="19"/>
      <c r="M116" s="19"/>
      <c r="N116" s="22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>
      <c r="A117" s="4"/>
      <c r="E117" s="6"/>
      <c r="G117" s="6"/>
      <c r="I117" s="7"/>
      <c r="J117" s="7"/>
      <c r="K117" s="7"/>
      <c r="N117" s="7"/>
    </row>
    <row r="118">
      <c r="A118" s="4"/>
      <c r="E118" s="6"/>
      <c r="G118" s="6"/>
      <c r="I118" s="7"/>
      <c r="J118" s="7"/>
      <c r="K118" s="7"/>
      <c r="N118" s="7"/>
    </row>
    <row r="119">
      <c r="A119" s="4"/>
      <c r="E119" s="6"/>
      <c r="G119" s="6"/>
      <c r="I119" s="7"/>
      <c r="J119" s="7"/>
      <c r="K119" s="7"/>
      <c r="N119" s="7"/>
    </row>
    <row r="120">
      <c r="A120" s="4"/>
      <c r="E120" s="6"/>
      <c r="G120" s="6"/>
      <c r="I120" s="7"/>
      <c r="J120" s="7"/>
      <c r="K120" s="7"/>
      <c r="N120" s="7"/>
    </row>
    <row r="121">
      <c r="A121" s="4"/>
      <c r="E121" s="6"/>
      <c r="G121" s="6"/>
      <c r="I121" s="7"/>
      <c r="J121" s="7"/>
      <c r="K121" s="7"/>
      <c r="N121" s="7"/>
    </row>
    <row r="122">
      <c r="A122" s="4"/>
      <c r="E122" s="6"/>
      <c r="G122" s="6"/>
      <c r="I122" s="7"/>
      <c r="J122" s="7"/>
      <c r="K122" s="7"/>
      <c r="N122" s="7"/>
    </row>
    <row r="123">
      <c r="A123" s="4"/>
      <c r="E123" s="6"/>
      <c r="G123" s="6"/>
      <c r="I123" s="7"/>
      <c r="J123" s="7"/>
      <c r="K123" s="7"/>
      <c r="N123" s="7"/>
    </row>
    <row r="124">
      <c r="A124" s="4"/>
      <c r="E124" s="6"/>
      <c r="G124" s="6"/>
      <c r="I124" s="7"/>
      <c r="J124" s="7"/>
      <c r="K124" s="7"/>
      <c r="N124" s="7"/>
    </row>
    <row r="125">
      <c r="A125" s="4"/>
      <c r="E125" s="6"/>
      <c r="G125" s="6"/>
      <c r="I125" s="7"/>
      <c r="J125" s="7"/>
      <c r="K125" s="7"/>
      <c r="N125" s="7"/>
    </row>
    <row r="126">
      <c r="E126" s="6"/>
      <c r="G126" s="6"/>
      <c r="I126" s="7"/>
      <c r="J126" s="7"/>
      <c r="K126" s="7"/>
      <c r="N126" s="7"/>
    </row>
    <row r="127">
      <c r="E127" s="6"/>
      <c r="G127" s="6"/>
      <c r="I127" s="7"/>
      <c r="J127" s="7"/>
      <c r="K127" s="7"/>
      <c r="N127" s="7"/>
    </row>
    <row r="128">
      <c r="E128" s="6"/>
      <c r="G128" s="6"/>
      <c r="I128" s="7"/>
      <c r="J128" s="7"/>
      <c r="K128" s="7"/>
      <c r="N128" s="7"/>
    </row>
    <row r="129">
      <c r="E129" s="6"/>
      <c r="G129" s="6"/>
      <c r="I129" s="7"/>
      <c r="J129" s="7"/>
      <c r="K129" s="7"/>
      <c r="N129" s="7"/>
    </row>
    <row r="130">
      <c r="E130" s="6"/>
      <c r="G130" s="6"/>
      <c r="I130" s="7"/>
      <c r="J130" s="7"/>
      <c r="K130" s="7"/>
      <c r="N130" s="7"/>
    </row>
    <row r="131">
      <c r="E131" s="6"/>
      <c r="G131" s="6"/>
      <c r="I131" s="7"/>
      <c r="J131" s="7"/>
      <c r="K131" s="7"/>
      <c r="N131" s="7"/>
    </row>
    <row r="132">
      <c r="E132" s="6"/>
      <c r="G132" s="6"/>
      <c r="I132" s="7"/>
      <c r="J132" s="7"/>
      <c r="K132" s="7"/>
      <c r="N132" s="7"/>
    </row>
    <row r="133">
      <c r="E133" s="6"/>
      <c r="G133" s="6"/>
      <c r="I133" s="7"/>
      <c r="J133" s="7"/>
      <c r="K133" s="7"/>
      <c r="N133" s="7"/>
    </row>
    <row r="134">
      <c r="E134" s="6"/>
      <c r="G134" s="6"/>
      <c r="I134" s="7"/>
      <c r="J134" s="7"/>
      <c r="K134" s="7"/>
      <c r="N134" s="7"/>
    </row>
    <row r="135">
      <c r="E135" s="6"/>
      <c r="G135" s="6"/>
      <c r="I135" s="7"/>
      <c r="J135" s="7"/>
      <c r="K135" s="7"/>
      <c r="N135" s="7"/>
    </row>
    <row r="136">
      <c r="E136" s="6"/>
      <c r="G136" s="6"/>
      <c r="I136" s="7"/>
      <c r="J136" s="7"/>
      <c r="K136" s="7"/>
      <c r="N136" s="7"/>
    </row>
    <row r="137">
      <c r="E137" s="6"/>
      <c r="G137" s="6"/>
      <c r="I137" s="7"/>
      <c r="J137" s="7"/>
      <c r="K137" s="7"/>
      <c r="N137" s="7"/>
    </row>
    <row r="138">
      <c r="E138" s="6"/>
      <c r="G138" s="6"/>
      <c r="I138" s="7"/>
      <c r="J138" s="7"/>
      <c r="K138" s="7"/>
      <c r="N138" s="7"/>
    </row>
    <row r="139">
      <c r="E139" s="6"/>
      <c r="G139" s="6"/>
      <c r="I139" s="7"/>
      <c r="J139" s="7"/>
      <c r="K139" s="7"/>
      <c r="N139" s="7"/>
    </row>
    <row r="140">
      <c r="E140" s="6"/>
      <c r="G140" s="6"/>
      <c r="I140" s="7"/>
      <c r="J140" s="7"/>
      <c r="K140" s="7"/>
      <c r="N140" s="7"/>
    </row>
    <row r="141">
      <c r="E141" s="6"/>
      <c r="G141" s="6"/>
      <c r="I141" s="7"/>
      <c r="J141" s="7"/>
      <c r="K141" s="7"/>
      <c r="N141" s="7"/>
    </row>
    <row r="142">
      <c r="E142" s="6"/>
      <c r="G142" s="6"/>
      <c r="I142" s="7"/>
      <c r="J142" s="7"/>
      <c r="K142" s="7"/>
      <c r="N142" s="7"/>
    </row>
    <row r="143">
      <c r="E143" s="6"/>
      <c r="G143" s="6"/>
      <c r="I143" s="7"/>
      <c r="J143" s="7"/>
      <c r="K143" s="7"/>
      <c r="N143" s="7"/>
    </row>
    <row r="144">
      <c r="E144" s="6"/>
      <c r="G144" s="6"/>
      <c r="I144" s="7"/>
      <c r="J144" s="7"/>
      <c r="K144" s="7"/>
      <c r="N144" s="7"/>
    </row>
    <row r="145">
      <c r="E145" s="6"/>
      <c r="G145" s="6"/>
      <c r="I145" s="7"/>
      <c r="J145" s="7"/>
      <c r="K145" s="7"/>
      <c r="N145" s="7"/>
    </row>
    <row r="146">
      <c r="E146" s="6"/>
      <c r="G146" s="6"/>
      <c r="I146" s="7"/>
      <c r="J146" s="7"/>
      <c r="K146" s="7"/>
      <c r="N146" s="7"/>
    </row>
    <row r="147">
      <c r="E147" s="6"/>
      <c r="G147" s="6"/>
      <c r="I147" s="7"/>
      <c r="J147" s="7"/>
      <c r="K147" s="7"/>
      <c r="N147" s="7"/>
    </row>
    <row r="148">
      <c r="C148" s="4"/>
      <c r="D148" s="4"/>
      <c r="E148" s="6"/>
      <c r="G148" s="6"/>
      <c r="I148" s="7"/>
      <c r="J148" s="7"/>
      <c r="K148" s="7"/>
      <c r="N148" s="7"/>
    </row>
    <row r="149">
      <c r="E149" s="6"/>
      <c r="G149" s="6"/>
      <c r="I149" s="7"/>
      <c r="J149" s="7"/>
      <c r="K149" s="7"/>
      <c r="N149" s="7"/>
    </row>
    <row r="150">
      <c r="E150" s="6"/>
      <c r="G150" s="6"/>
      <c r="I150" s="7"/>
      <c r="J150" s="7"/>
      <c r="K150" s="7"/>
      <c r="N150" s="7"/>
    </row>
    <row r="151">
      <c r="E151" s="6"/>
      <c r="G151" s="6"/>
      <c r="I151" s="7"/>
      <c r="J151" s="7"/>
      <c r="K151" s="7"/>
      <c r="N151" s="7"/>
    </row>
    <row r="152">
      <c r="E152" s="6"/>
      <c r="G152" s="6"/>
      <c r="I152" s="7"/>
      <c r="J152" s="7"/>
      <c r="K152" s="7"/>
      <c r="N152" s="7"/>
    </row>
    <row r="153">
      <c r="E153" s="6"/>
      <c r="G153" s="6"/>
      <c r="I153" s="7"/>
      <c r="J153" s="7"/>
      <c r="K153" s="7"/>
      <c r="N153" s="7"/>
    </row>
    <row r="154">
      <c r="E154" s="6"/>
      <c r="G154" s="6"/>
      <c r="I154" s="7"/>
      <c r="J154" s="7"/>
      <c r="K154" s="7"/>
      <c r="N154" s="7"/>
    </row>
    <row r="155">
      <c r="B155" s="23"/>
      <c r="C155" s="23"/>
      <c r="D155" s="23"/>
      <c r="E155" s="6"/>
      <c r="G155" s="6"/>
      <c r="I155" s="7"/>
      <c r="J155" s="7"/>
      <c r="K155" s="7"/>
      <c r="N155" s="7"/>
    </row>
    <row r="156">
      <c r="E156" s="6"/>
      <c r="G156" s="6"/>
      <c r="I156" s="7"/>
      <c r="J156" s="7"/>
      <c r="K156" s="7"/>
      <c r="N156" s="7"/>
    </row>
    <row r="157">
      <c r="E157" s="6"/>
      <c r="G157" s="6"/>
      <c r="I157" s="7"/>
      <c r="J157" s="7"/>
      <c r="K157" s="7"/>
      <c r="N157" s="7"/>
    </row>
    <row r="158">
      <c r="E158" s="6"/>
      <c r="G158" s="6"/>
      <c r="I158" s="7"/>
      <c r="J158" s="7"/>
      <c r="K158" s="7"/>
      <c r="N158" s="7"/>
    </row>
    <row r="159">
      <c r="E159" s="6"/>
      <c r="G159" s="6"/>
      <c r="I159" s="7"/>
      <c r="J159" s="7"/>
      <c r="K159" s="7"/>
      <c r="N159" s="7"/>
    </row>
    <row r="160">
      <c r="E160" s="6"/>
      <c r="G160" s="6"/>
      <c r="I160" s="7"/>
      <c r="J160" s="7"/>
      <c r="K160" s="7"/>
      <c r="N160" s="7"/>
    </row>
    <row r="161">
      <c r="E161" s="6"/>
      <c r="G161" s="6"/>
      <c r="I161" s="7"/>
      <c r="J161" s="7"/>
      <c r="K161" s="7"/>
      <c r="N161" s="7"/>
    </row>
    <row r="162">
      <c r="E162" s="6"/>
      <c r="G162" s="6"/>
      <c r="I162" s="7"/>
      <c r="J162" s="7"/>
      <c r="K162" s="7"/>
      <c r="N162" s="7"/>
    </row>
    <row r="163">
      <c r="E163" s="6"/>
      <c r="G163" s="6"/>
      <c r="I163" s="7"/>
      <c r="J163" s="7"/>
      <c r="K163" s="7"/>
      <c r="N163" s="7"/>
    </row>
    <row r="164">
      <c r="E164" s="6"/>
      <c r="G164" s="6"/>
      <c r="I164" s="7"/>
      <c r="J164" s="7"/>
      <c r="K164" s="7"/>
      <c r="N164" s="7"/>
    </row>
    <row r="165">
      <c r="E165" s="6"/>
      <c r="G165" s="6"/>
      <c r="I165" s="7"/>
      <c r="J165" s="7"/>
      <c r="K165" s="7"/>
      <c r="N165" s="7"/>
    </row>
    <row r="166">
      <c r="E166" s="6"/>
      <c r="G166" s="6"/>
      <c r="I166" s="7"/>
      <c r="J166" s="7"/>
      <c r="K166" s="7"/>
      <c r="N166" s="7"/>
    </row>
    <row r="167">
      <c r="E167" s="6"/>
      <c r="G167" s="6"/>
      <c r="I167" s="7"/>
      <c r="J167" s="7"/>
      <c r="K167" s="7"/>
      <c r="N167" s="7"/>
    </row>
    <row r="168">
      <c r="E168" s="6"/>
      <c r="G168" s="6"/>
      <c r="I168" s="7"/>
      <c r="J168" s="7"/>
      <c r="K168" s="7"/>
      <c r="N168" s="7"/>
    </row>
    <row r="169">
      <c r="E169" s="6"/>
      <c r="G169" s="6"/>
      <c r="I169" s="7"/>
      <c r="J169" s="7"/>
      <c r="K169" s="7"/>
      <c r="N169" s="7"/>
    </row>
    <row r="170">
      <c r="E170" s="6"/>
      <c r="G170" s="6"/>
      <c r="I170" s="7"/>
      <c r="J170" s="7"/>
      <c r="K170" s="7"/>
      <c r="N170" s="7"/>
    </row>
    <row r="171">
      <c r="B171" s="23"/>
      <c r="C171" s="23"/>
      <c r="D171" s="23"/>
      <c r="E171" s="6"/>
      <c r="G171" s="6"/>
      <c r="I171" s="7"/>
      <c r="J171" s="7"/>
      <c r="K171" s="7"/>
      <c r="N171" s="7"/>
    </row>
    <row r="172">
      <c r="E172" s="6"/>
      <c r="G172" s="6"/>
      <c r="I172" s="7"/>
      <c r="J172" s="7"/>
      <c r="K172" s="7"/>
      <c r="N172" s="7"/>
    </row>
    <row r="173">
      <c r="E173" s="6"/>
      <c r="G173" s="6"/>
      <c r="I173" s="7"/>
      <c r="J173" s="7"/>
      <c r="K173" s="7"/>
      <c r="N173" s="7"/>
    </row>
    <row r="174">
      <c r="E174" s="6"/>
      <c r="G174" s="6"/>
      <c r="I174" s="7"/>
      <c r="J174" s="7"/>
      <c r="K174" s="7"/>
      <c r="N174" s="7"/>
    </row>
    <row r="175">
      <c r="E175" s="6"/>
      <c r="G175" s="6"/>
      <c r="I175" s="7"/>
      <c r="J175" s="7"/>
      <c r="K175" s="7"/>
      <c r="N175" s="7"/>
    </row>
    <row r="176">
      <c r="E176" s="6"/>
      <c r="G176" s="6"/>
      <c r="I176" s="7"/>
      <c r="J176" s="7"/>
      <c r="K176" s="7"/>
      <c r="N176" s="7"/>
    </row>
    <row r="177">
      <c r="E177" s="6"/>
      <c r="G177" s="6"/>
      <c r="I177" s="7"/>
      <c r="J177" s="7"/>
      <c r="K177" s="7"/>
      <c r="N177" s="7"/>
    </row>
    <row r="178">
      <c r="E178" s="6"/>
      <c r="G178" s="6"/>
      <c r="I178" s="7"/>
      <c r="J178" s="7"/>
      <c r="K178" s="7"/>
      <c r="N178" s="7"/>
    </row>
    <row r="179">
      <c r="E179" s="6"/>
      <c r="G179" s="6"/>
      <c r="I179" s="7"/>
      <c r="J179" s="7"/>
      <c r="K179" s="7"/>
      <c r="N179" s="7"/>
    </row>
    <row r="180">
      <c r="E180" s="6"/>
      <c r="G180" s="6"/>
      <c r="I180" s="7"/>
      <c r="J180" s="7"/>
      <c r="K180" s="7"/>
      <c r="N180" s="7"/>
    </row>
    <row r="181">
      <c r="E181" s="6"/>
      <c r="G181" s="6"/>
      <c r="I181" s="7"/>
      <c r="J181" s="7"/>
      <c r="K181" s="7"/>
      <c r="N181" s="7"/>
    </row>
    <row r="182">
      <c r="E182" s="6"/>
      <c r="G182" s="6"/>
      <c r="I182" s="7"/>
      <c r="J182" s="7"/>
      <c r="K182" s="7"/>
      <c r="N182" s="7"/>
    </row>
    <row r="183">
      <c r="E183" s="6"/>
      <c r="G183" s="6"/>
      <c r="I183" s="7"/>
      <c r="J183" s="7"/>
      <c r="K183" s="7"/>
      <c r="N183" s="7"/>
    </row>
    <row r="184">
      <c r="E184" s="6"/>
      <c r="G184" s="6"/>
      <c r="I184" s="7"/>
      <c r="J184" s="7"/>
      <c r="K184" s="7"/>
      <c r="N184" s="7"/>
    </row>
    <row r="185">
      <c r="E185" s="6"/>
      <c r="G185" s="6"/>
      <c r="I185" s="7"/>
      <c r="J185" s="7"/>
      <c r="K185" s="7"/>
      <c r="N185" s="7"/>
    </row>
    <row r="186">
      <c r="E186" s="6"/>
      <c r="G186" s="6"/>
      <c r="I186" s="7"/>
      <c r="J186" s="7"/>
      <c r="K186" s="7"/>
      <c r="N186" s="7"/>
    </row>
    <row r="187">
      <c r="E187" s="6"/>
      <c r="G187" s="6"/>
      <c r="I187" s="7"/>
      <c r="J187" s="7"/>
      <c r="K187" s="7"/>
      <c r="N187" s="7"/>
    </row>
    <row r="188">
      <c r="E188" s="6"/>
      <c r="G188" s="6"/>
      <c r="I188" s="7"/>
      <c r="J188" s="7"/>
      <c r="K188" s="7"/>
      <c r="N188" s="7"/>
    </row>
    <row r="189">
      <c r="E189" s="6"/>
      <c r="G189" s="6"/>
      <c r="I189" s="7"/>
      <c r="J189" s="7"/>
      <c r="K189" s="7"/>
      <c r="N189" s="7"/>
    </row>
    <row r="190">
      <c r="E190" s="6"/>
      <c r="G190" s="6"/>
      <c r="I190" s="7"/>
      <c r="J190" s="7"/>
      <c r="K190" s="7"/>
      <c r="N190" s="7"/>
    </row>
    <row r="191">
      <c r="E191" s="6"/>
      <c r="G191" s="6"/>
      <c r="I191" s="7"/>
      <c r="J191" s="7"/>
      <c r="K191" s="7"/>
      <c r="N191" s="7"/>
    </row>
    <row r="192">
      <c r="E192" s="6"/>
      <c r="G192" s="6"/>
      <c r="I192" s="7"/>
      <c r="J192" s="7"/>
      <c r="K192" s="7"/>
      <c r="N192" s="7"/>
    </row>
    <row r="193">
      <c r="E193" s="6"/>
      <c r="G193" s="6"/>
      <c r="I193" s="7"/>
      <c r="J193" s="7"/>
      <c r="K193" s="7"/>
      <c r="N193" s="7"/>
    </row>
    <row r="194">
      <c r="E194" s="6"/>
      <c r="G194" s="6"/>
      <c r="I194" s="7"/>
      <c r="J194" s="7"/>
      <c r="K194" s="7"/>
      <c r="N194" s="7"/>
    </row>
    <row r="195">
      <c r="E195" s="6"/>
      <c r="G195" s="6"/>
      <c r="I195" s="7"/>
      <c r="J195" s="7"/>
      <c r="K195" s="7"/>
      <c r="N195" s="7"/>
    </row>
    <row r="196">
      <c r="E196" s="6"/>
      <c r="G196" s="6"/>
      <c r="I196" s="7"/>
      <c r="J196" s="7"/>
      <c r="K196" s="7"/>
      <c r="N196" s="7"/>
    </row>
    <row r="197">
      <c r="E197" s="6"/>
      <c r="G197" s="6"/>
      <c r="I197" s="7"/>
      <c r="J197" s="7"/>
      <c r="K197" s="7"/>
      <c r="N197" s="7"/>
    </row>
    <row r="198">
      <c r="E198" s="6"/>
      <c r="G198" s="6"/>
      <c r="I198" s="7"/>
      <c r="J198" s="7"/>
      <c r="K198" s="7"/>
      <c r="N198" s="7"/>
    </row>
    <row r="199">
      <c r="E199" s="6"/>
      <c r="G199" s="6"/>
      <c r="I199" s="7"/>
      <c r="J199" s="7"/>
      <c r="K199" s="7"/>
      <c r="N199" s="7"/>
    </row>
    <row r="200">
      <c r="E200" s="6"/>
      <c r="G200" s="6"/>
      <c r="I200" s="7"/>
      <c r="J200" s="7"/>
      <c r="K200" s="7"/>
      <c r="N200" s="7"/>
    </row>
    <row r="201">
      <c r="E201" s="6"/>
      <c r="G201" s="6"/>
      <c r="I201" s="7"/>
      <c r="J201" s="7"/>
      <c r="K201" s="7"/>
      <c r="N201" s="7"/>
    </row>
    <row r="202">
      <c r="E202" s="6"/>
      <c r="G202" s="6"/>
      <c r="I202" s="7"/>
      <c r="J202" s="7"/>
      <c r="K202" s="7"/>
      <c r="N202" s="7"/>
    </row>
    <row r="203">
      <c r="E203" s="6"/>
      <c r="G203" s="6"/>
      <c r="I203" s="7"/>
      <c r="J203" s="7"/>
      <c r="K203" s="7"/>
      <c r="N203" s="7"/>
    </row>
    <row r="204">
      <c r="E204" s="6"/>
      <c r="G204" s="6"/>
      <c r="I204" s="7"/>
      <c r="J204" s="7"/>
      <c r="K204" s="7"/>
      <c r="N204" s="7"/>
    </row>
    <row r="205">
      <c r="E205" s="6"/>
      <c r="G205" s="6"/>
      <c r="I205" s="7"/>
      <c r="J205" s="7"/>
      <c r="K205" s="7"/>
      <c r="N205" s="7"/>
    </row>
    <row r="206">
      <c r="E206" s="6"/>
      <c r="G206" s="6"/>
      <c r="I206" s="7"/>
      <c r="J206" s="7"/>
      <c r="K206" s="7"/>
      <c r="N206" s="7"/>
    </row>
    <row r="207">
      <c r="E207" s="6"/>
      <c r="G207" s="6"/>
      <c r="I207" s="7"/>
      <c r="J207" s="7"/>
      <c r="K207" s="7"/>
      <c r="N207" s="7"/>
    </row>
    <row r="208">
      <c r="E208" s="6"/>
      <c r="G208" s="6"/>
      <c r="I208" s="7"/>
      <c r="J208" s="7"/>
      <c r="K208" s="7"/>
      <c r="N208" s="7"/>
    </row>
    <row r="209">
      <c r="E209" s="6"/>
      <c r="G209" s="6"/>
      <c r="I209" s="7"/>
      <c r="J209" s="7"/>
      <c r="K209" s="7"/>
      <c r="N209" s="7"/>
    </row>
    <row r="210">
      <c r="E210" s="6"/>
      <c r="G210" s="6"/>
      <c r="I210" s="7"/>
      <c r="J210" s="7"/>
      <c r="K210" s="7"/>
      <c r="N210" s="7"/>
    </row>
    <row r="211">
      <c r="B211" s="23"/>
      <c r="C211" s="23"/>
      <c r="D211" s="23"/>
      <c r="E211" s="6"/>
      <c r="G211" s="6"/>
      <c r="I211" s="7"/>
      <c r="J211" s="7"/>
      <c r="K211" s="7"/>
      <c r="N211" s="7"/>
    </row>
    <row r="212">
      <c r="E212" s="6"/>
      <c r="G212" s="6"/>
      <c r="I212" s="7"/>
      <c r="J212" s="7"/>
      <c r="K212" s="7"/>
      <c r="N212" s="7"/>
    </row>
    <row r="213">
      <c r="E213" s="6"/>
      <c r="G213" s="6"/>
      <c r="I213" s="7"/>
      <c r="J213" s="7"/>
      <c r="K213" s="7"/>
      <c r="N213" s="7"/>
    </row>
    <row r="214">
      <c r="E214" s="6"/>
      <c r="G214" s="6"/>
      <c r="I214" s="7"/>
      <c r="J214" s="7"/>
      <c r="K214" s="7"/>
      <c r="N214" s="7"/>
    </row>
    <row r="215">
      <c r="E215" s="6"/>
      <c r="G215" s="6"/>
      <c r="I215" s="7"/>
      <c r="J215" s="7"/>
      <c r="K215" s="7"/>
      <c r="N215" s="7"/>
    </row>
    <row r="216">
      <c r="E216" s="6"/>
      <c r="G216" s="6"/>
      <c r="I216" s="7"/>
      <c r="J216" s="7"/>
      <c r="K216" s="7"/>
      <c r="N216" s="7"/>
    </row>
    <row r="217">
      <c r="E217" s="6"/>
      <c r="G217" s="6"/>
      <c r="I217" s="7"/>
      <c r="J217" s="7"/>
      <c r="K217" s="7"/>
      <c r="N217" s="7"/>
    </row>
    <row r="218">
      <c r="E218" s="6"/>
      <c r="G218" s="6"/>
      <c r="I218" s="7"/>
      <c r="J218" s="7"/>
      <c r="K218" s="7"/>
      <c r="N218" s="7"/>
    </row>
    <row r="219">
      <c r="E219" s="6"/>
      <c r="G219" s="6"/>
      <c r="I219" s="7"/>
      <c r="J219" s="7"/>
      <c r="K219" s="7"/>
      <c r="N219" s="7"/>
    </row>
    <row r="220">
      <c r="E220" s="6"/>
      <c r="G220" s="6"/>
      <c r="I220" s="7"/>
      <c r="J220" s="7"/>
      <c r="K220" s="7"/>
      <c r="N220" s="7"/>
    </row>
    <row r="221">
      <c r="E221" s="6"/>
      <c r="G221" s="6"/>
      <c r="I221" s="7"/>
      <c r="J221" s="7"/>
      <c r="K221" s="7"/>
      <c r="N221" s="7"/>
    </row>
    <row r="222">
      <c r="E222" s="6"/>
      <c r="G222" s="6"/>
      <c r="I222" s="7"/>
      <c r="J222" s="7"/>
      <c r="K222" s="7"/>
      <c r="N222" s="7"/>
    </row>
    <row r="223">
      <c r="E223" s="6"/>
      <c r="G223" s="6"/>
      <c r="I223" s="7"/>
      <c r="J223" s="7"/>
      <c r="K223" s="7"/>
      <c r="N223" s="7"/>
    </row>
    <row r="224">
      <c r="E224" s="6"/>
      <c r="G224" s="6"/>
      <c r="I224" s="7"/>
      <c r="J224" s="7"/>
      <c r="K224" s="7"/>
      <c r="N224" s="7"/>
    </row>
    <row r="225">
      <c r="E225" s="6"/>
      <c r="G225" s="6"/>
      <c r="I225" s="7"/>
      <c r="J225" s="7"/>
      <c r="K225" s="7"/>
      <c r="N225" s="7"/>
    </row>
    <row r="226">
      <c r="E226" s="6"/>
      <c r="G226" s="6"/>
      <c r="I226" s="7"/>
      <c r="J226" s="7"/>
      <c r="K226" s="7"/>
      <c r="N226" s="7"/>
    </row>
    <row r="227">
      <c r="E227" s="6"/>
      <c r="G227" s="6"/>
      <c r="I227" s="7"/>
      <c r="J227" s="7"/>
      <c r="K227" s="7"/>
      <c r="N227" s="7"/>
    </row>
    <row r="228">
      <c r="E228" s="6"/>
      <c r="G228" s="6"/>
      <c r="I228" s="7"/>
      <c r="J228" s="7"/>
      <c r="K228" s="7"/>
      <c r="N228" s="7"/>
    </row>
    <row r="229">
      <c r="E229" s="6"/>
      <c r="G229" s="6"/>
      <c r="I229" s="7"/>
      <c r="J229" s="7"/>
      <c r="K229" s="7"/>
      <c r="N229" s="7"/>
    </row>
    <row r="230">
      <c r="E230" s="6"/>
      <c r="G230" s="6"/>
      <c r="I230" s="7"/>
      <c r="J230" s="7"/>
      <c r="K230" s="7"/>
      <c r="N230" s="7"/>
    </row>
    <row r="231">
      <c r="E231" s="6"/>
      <c r="G231" s="6"/>
      <c r="I231" s="7"/>
      <c r="J231" s="7"/>
      <c r="K231" s="7"/>
      <c r="N231" s="7"/>
    </row>
    <row r="232">
      <c r="E232" s="6"/>
      <c r="G232" s="6"/>
      <c r="I232" s="7"/>
      <c r="J232" s="7"/>
      <c r="K232" s="7"/>
      <c r="N232" s="7"/>
    </row>
    <row r="233">
      <c r="E233" s="6"/>
      <c r="G233" s="6"/>
      <c r="I233" s="7"/>
      <c r="J233" s="7"/>
      <c r="K233" s="7"/>
      <c r="N233" s="7"/>
    </row>
    <row r="234">
      <c r="E234" s="6"/>
      <c r="G234" s="6"/>
      <c r="I234" s="7"/>
      <c r="J234" s="7"/>
      <c r="K234" s="7"/>
      <c r="N234" s="7"/>
    </row>
    <row r="235">
      <c r="E235" s="6"/>
      <c r="G235" s="6"/>
      <c r="I235" s="7"/>
      <c r="J235" s="7"/>
      <c r="K235" s="7"/>
      <c r="N235" s="7"/>
    </row>
    <row r="236">
      <c r="E236" s="6"/>
      <c r="G236" s="6"/>
      <c r="I236" s="7"/>
      <c r="J236" s="7"/>
      <c r="K236" s="7"/>
      <c r="N236" s="7"/>
    </row>
    <row r="237">
      <c r="E237" s="6"/>
      <c r="G237" s="6"/>
      <c r="I237" s="7"/>
      <c r="J237" s="7"/>
      <c r="K237" s="7"/>
      <c r="N237" s="7"/>
    </row>
    <row r="238">
      <c r="E238" s="6"/>
      <c r="G238" s="6"/>
      <c r="I238" s="7"/>
      <c r="J238" s="7"/>
      <c r="K238" s="7"/>
      <c r="N238" s="7"/>
    </row>
    <row r="239">
      <c r="E239" s="6"/>
      <c r="G239" s="6"/>
      <c r="I239" s="7"/>
      <c r="J239" s="7"/>
      <c r="K239" s="7"/>
      <c r="N239" s="7"/>
    </row>
    <row r="240">
      <c r="E240" s="6"/>
      <c r="G240" s="6"/>
      <c r="I240" s="7"/>
      <c r="J240" s="7"/>
      <c r="K240" s="7"/>
      <c r="N240" s="7"/>
    </row>
    <row r="241">
      <c r="E241" s="6"/>
      <c r="G241" s="6"/>
      <c r="I241" s="7"/>
      <c r="J241" s="7"/>
      <c r="K241" s="7"/>
      <c r="N241" s="7"/>
    </row>
    <row r="242">
      <c r="E242" s="6"/>
      <c r="G242" s="6"/>
      <c r="I242" s="7"/>
      <c r="J242" s="7"/>
      <c r="K242" s="7"/>
      <c r="N242" s="7"/>
    </row>
    <row r="243">
      <c r="E243" s="6"/>
      <c r="G243" s="6"/>
      <c r="I243" s="7"/>
      <c r="J243" s="7"/>
      <c r="K243" s="7"/>
      <c r="N243" s="7"/>
    </row>
    <row r="244">
      <c r="E244" s="6"/>
      <c r="G244" s="6"/>
      <c r="I244" s="7"/>
      <c r="J244" s="7"/>
      <c r="K244" s="7"/>
      <c r="N244" s="7"/>
    </row>
    <row r="245">
      <c r="E245" s="6"/>
      <c r="G245" s="6"/>
      <c r="I245" s="7"/>
      <c r="J245" s="7"/>
      <c r="K245" s="7"/>
      <c r="N245" s="7"/>
    </row>
    <row r="246">
      <c r="E246" s="6"/>
      <c r="G246" s="6"/>
      <c r="I246" s="7"/>
      <c r="J246" s="7"/>
      <c r="K246" s="7"/>
      <c r="N246" s="7"/>
    </row>
    <row r="247">
      <c r="E247" s="6"/>
      <c r="G247" s="6"/>
      <c r="I247" s="7"/>
      <c r="J247" s="7"/>
      <c r="K247" s="7"/>
      <c r="N247" s="7"/>
    </row>
    <row r="248">
      <c r="E248" s="6"/>
      <c r="G248" s="6"/>
      <c r="I248" s="7"/>
      <c r="J248" s="7"/>
      <c r="K248" s="7"/>
      <c r="N248" s="7"/>
    </row>
    <row r="249">
      <c r="E249" s="6"/>
      <c r="G249" s="6"/>
      <c r="I249" s="7"/>
      <c r="J249" s="7"/>
      <c r="K249" s="7"/>
      <c r="N249" s="7"/>
    </row>
    <row r="250">
      <c r="E250" s="6"/>
      <c r="G250" s="6"/>
      <c r="I250" s="7"/>
      <c r="J250" s="7"/>
      <c r="K250" s="7"/>
      <c r="N250" s="7"/>
    </row>
    <row r="251">
      <c r="E251" s="6"/>
      <c r="G251" s="6"/>
      <c r="I251" s="7"/>
      <c r="J251" s="7"/>
      <c r="K251" s="7"/>
      <c r="N251" s="7"/>
    </row>
    <row r="252">
      <c r="E252" s="6"/>
      <c r="G252" s="6"/>
      <c r="I252" s="7"/>
      <c r="J252" s="7"/>
      <c r="K252" s="7"/>
      <c r="N252" s="7"/>
    </row>
    <row r="253">
      <c r="E253" s="6"/>
      <c r="G253" s="6"/>
      <c r="I253" s="7"/>
      <c r="J253" s="7"/>
      <c r="K253" s="7"/>
      <c r="N253" s="7"/>
    </row>
    <row r="254">
      <c r="E254" s="6"/>
      <c r="G254" s="6"/>
      <c r="I254" s="7"/>
      <c r="J254" s="7"/>
      <c r="K254" s="7"/>
      <c r="N254" s="7"/>
    </row>
    <row r="255">
      <c r="E255" s="6"/>
      <c r="G255" s="6"/>
      <c r="I255" s="7"/>
      <c r="J255" s="7"/>
      <c r="K255" s="7"/>
      <c r="N255" s="7"/>
    </row>
    <row r="256">
      <c r="E256" s="6"/>
      <c r="G256" s="6"/>
      <c r="I256" s="7"/>
      <c r="J256" s="7"/>
      <c r="K256" s="7"/>
      <c r="N256" s="7"/>
    </row>
    <row r="257">
      <c r="E257" s="6"/>
      <c r="G257" s="6"/>
      <c r="I257" s="7"/>
      <c r="J257" s="7"/>
      <c r="K257" s="7"/>
      <c r="N257" s="7"/>
    </row>
    <row r="258">
      <c r="E258" s="6"/>
      <c r="G258" s="6"/>
      <c r="I258" s="7"/>
      <c r="J258" s="7"/>
      <c r="K258" s="7"/>
      <c r="N258" s="7"/>
    </row>
    <row r="259">
      <c r="E259" s="6"/>
      <c r="G259" s="6"/>
      <c r="I259" s="7"/>
      <c r="J259" s="7"/>
      <c r="K259" s="7"/>
      <c r="N259" s="7"/>
    </row>
    <row r="260">
      <c r="E260" s="6"/>
      <c r="G260" s="6"/>
      <c r="I260" s="7"/>
      <c r="J260" s="7"/>
      <c r="K260" s="7"/>
      <c r="N260" s="7"/>
    </row>
    <row r="261">
      <c r="E261" s="6"/>
      <c r="I261" s="7"/>
      <c r="J261" s="7"/>
      <c r="K261" s="7"/>
      <c r="N261" s="7"/>
    </row>
    <row r="262">
      <c r="E262" s="6"/>
      <c r="I262" s="7"/>
      <c r="J262" s="7"/>
      <c r="K262" s="7"/>
      <c r="N262" s="7"/>
    </row>
    <row r="263">
      <c r="E263" s="6"/>
      <c r="I263" s="7"/>
      <c r="J263" s="7"/>
      <c r="K263" s="7"/>
      <c r="N263" s="7"/>
    </row>
    <row r="264">
      <c r="E264" s="6"/>
      <c r="I264" s="7"/>
      <c r="J264" s="7"/>
      <c r="K264" s="7"/>
      <c r="N264" s="7"/>
    </row>
    <row r="265">
      <c r="E265" s="6"/>
      <c r="I265" s="7"/>
      <c r="J265" s="7"/>
      <c r="K265" s="7"/>
      <c r="N265" s="7"/>
    </row>
    <row r="266">
      <c r="E266" s="6"/>
      <c r="I266" s="7"/>
      <c r="J266" s="7"/>
      <c r="K266" s="7"/>
      <c r="N266" s="7"/>
    </row>
    <row r="267">
      <c r="E267" s="6"/>
      <c r="G267" s="6"/>
      <c r="I267" s="7"/>
      <c r="J267" s="7"/>
      <c r="K267" s="7"/>
      <c r="N267" s="7"/>
    </row>
    <row r="268">
      <c r="E268" s="6"/>
      <c r="G268" s="6"/>
      <c r="I268" s="7"/>
      <c r="J268" s="7"/>
      <c r="K268" s="7"/>
      <c r="N268" s="7"/>
    </row>
    <row r="269">
      <c r="E269" s="6"/>
      <c r="G269" s="6"/>
      <c r="I269" s="7"/>
      <c r="J269" s="7"/>
      <c r="K269" s="7"/>
      <c r="N269" s="7"/>
    </row>
    <row r="270">
      <c r="E270" s="6"/>
      <c r="G270" s="6"/>
      <c r="I270" s="7"/>
      <c r="J270" s="7"/>
      <c r="K270" s="7"/>
      <c r="N270" s="7"/>
    </row>
    <row r="271">
      <c r="E271" s="6"/>
      <c r="G271" s="6"/>
      <c r="I271" s="7"/>
      <c r="J271" s="7"/>
      <c r="K271" s="7"/>
      <c r="N271" s="7"/>
    </row>
    <row r="272">
      <c r="E272" s="6"/>
      <c r="G272" s="6"/>
      <c r="I272" s="7"/>
      <c r="J272" s="7"/>
      <c r="K272" s="7"/>
      <c r="N272" s="7"/>
    </row>
    <row r="273">
      <c r="E273" s="6"/>
      <c r="G273" s="6"/>
      <c r="I273" s="7"/>
      <c r="J273" s="7"/>
      <c r="K273" s="7"/>
      <c r="N273" s="7"/>
    </row>
    <row r="274">
      <c r="E274" s="6"/>
      <c r="G274" s="6"/>
      <c r="I274" s="7"/>
      <c r="J274" s="7"/>
      <c r="K274" s="7"/>
      <c r="N274" s="7"/>
    </row>
    <row r="275">
      <c r="E275" s="6"/>
      <c r="G275" s="6"/>
      <c r="I275" s="7"/>
      <c r="J275" s="7"/>
      <c r="K275" s="7"/>
      <c r="N275" s="7"/>
    </row>
    <row r="276">
      <c r="E276" s="6"/>
      <c r="G276" s="6"/>
      <c r="I276" s="7"/>
      <c r="J276" s="7"/>
      <c r="K276" s="7"/>
      <c r="N276" s="7"/>
    </row>
    <row r="277">
      <c r="E277" s="6"/>
      <c r="G277" s="6"/>
      <c r="I277" s="7"/>
      <c r="J277" s="7"/>
      <c r="K277" s="7"/>
      <c r="N277" s="7"/>
    </row>
    <row r="278">
      <c r="E278" s="6"/>
      <c r="G278" s="6"/>
      <c r="I278" s="7"/>
      <c r="J278" s="7"/>
      <c r="K278" s="7"/>
      <c r="N278" s="7"/>
    </row>
    <row r="279">
      <c r="E279" s="6"/>
      <c r="G279" s="6"/>
      <c r="I279" s="7"/>
      <c r="J279" s="7"/>
      <c r="K279" s="7"/>
      <c r="N279" s="7"/>
    </row>
    <row r="280">
      <c r="E280" s="6"/>
      <c r="G280" s="6"/>
      <c r="I280" s="7"/>
      <c r="J280" s="7"/>
      <c r="K280" s="7"/>
      <c r="N280" s="7"/>
    </row>
    <row r="281">
      <c r="E281" s="6"/>
      <c r="G281" s="6"/>
      <c r="I281" s="7"/>
      <c r="J281" s="7"/>
      <c r="K281" s="7"/>
      <c r="N281" s="7"/>
    </row>
    <row r="282">
      <c r="E282" s="6"/>
      <c r="G282" s="6"/>
      <c r="I282" s="7"/>
      <c r="J282" s="7"/>
      <c r="K282" s="7"/>
      <c r="N282" s="7"/>
    </row>
    <row r="283">
      <c r="E283" s="6"/>
      <c r="G283" s="6"/>
      <c r="I283" s="7"/>
      <c r="J283" s="7"/>
      <c r="K283" s="7"/>
      <c r="N283" s="7"/>
    </row>
    <row r="284">
      <c r="E284" s="6"/>
      <c r="G284" s="6"/>
      <c r="I284" s="7"/>
      <c r="J284" s="7"/>
      <c r="K284" s="7"/>
      <c r="N284" s="7"/>
    </row>
    <row r="285">
      <c r="E285" s="6"/>
      <c r="G285" s="6"/>
      <c r="I285" s="7"/>
      <c r="J285" s="7"/>
      <c r="K285" s="7"/>
      <c r="N285" s="7"/>
    </row>
    <row r="286">
      <c r="E286" s="6"/>
      <c r="G286" s="6"/>
      <c r="I286" s="7"/>
      <c r="J286" s="7"/>
      <c r="K286" s="7"/>
      <c r="N286" s="7"/>
    </row>
    <row r="287">
      <c r="E287" s="6"/>
      <c r="G287" s="6"/>
      <c r="I287" s="7"/>
      <c r="J287" s="7"/>
      <c r="K287" s="7"/>
      <c r="N287" s="7"/>
    </row>
    <row r="288">
      <c r="E288" s="6"/>
      <c r="G288" s="6"/>
      <c r="I288" s="7"/>
      <c r="J288" s="7"/>
      <c r="K288" s="7"/>
      <c r="N288" s="7"/>
    </row>
    <row r="289">
      <c r="E289" s="6"/>
      <c r="G289" s="6"/>
      <c r="I289" s="7"/>
      <c r="J289" s="7"/>
      <c r="K289" s="7"/>
      <c r="N289" s="7"/>
    </row>
    <row r="290">
      <c r="E290" s="6"/>
      <c r="G290" s="6"/>
      <c r="I290" s="7"/>
      <c r="J290" s="7"/>
      <c r="K290" s="7"/>
      <c r="N290" s="7"/>
    </row>
    <row r="291">
      <c r="E291" s="6"/>
      <c r="G291" s="6"/>
      <c r="I291" s="7"/>
      <c r="J291" s="7"/>
      <c r="K291" s="7"/>
      <c r="N291" s="7"/>
    </row>
    <row r="292">
      <c r="E292" s="6"/>
      <c r="G292" s="6"/>
      <c r="I292" s="7"/>
      <c r="J292" s="7"/>
      <c r="K292" s="7"/>
      <c r="N292" s="7"/>
    </row>
    <row r="293">
      <c r="E293" s="6"/>
      <c r="G293" s="6"/>
      <c r="I293" s="7"/>
      <c r="J293" s="7"/>
      <c r="K293" s="7"/>
      <c r="N293" s="7"/>
    </row>
    <row r="294">
      <c r="E294" s="6"/>
      <c r="G294" s="6"/>
      <c r="I294" s="7"/>
      <c r="J294" s="7"/>
      <c r="K294" s="7"/>
      <c r="N294" s="7"/>
    </row>
    <row r="295">
      <c r="E295" s="6"/>
      <c r="G295" s="6"/>
      <c r="I295" s="7"/>
      <c r="J295" s="7"/>
      <c r="K295" s="7"/>
      <c r="N295" s="7"/>
    </row>
    <row r="296">
      <c r="E296" s="6"/>
      <c r="G296" s="6"/>
      <c r="I296" s="7"/>
      <c r="J296" s="7"/>
      <c r="K296" s="7"/>
      <c r="N296" s="7"/>
    </row>
    <row r="297">
      <c r="E297" s="6"/>
      <c r="G297" s="6"/>
      <c r="I297" s="7"/>
      <c r="J297" s="7"/>
      <c r="K297" s="7"/>
      <c r="N297" s="7"/>
    </row>
    <row r="298">
      <c r="E298" s="6"/>
      <c r="G298" s="6"/>
      <c r="I298" s="7"/>
      <c r="J298" s="7"/>
      <c r="K298" s="7"/>
      <c r="N298" s="7"/>
    </row>
    <row r="299">
      <c r="E299" s="6"/>
      <c r="G299" s="6"/>
      <c r="I299" s="7"/>
      <c r="J299" s="7"/>
      <c r="K299" s="7"/>
      <c r="N299" s="7"/>
    </row>
    <row r="300">
      <c r="E300" s="6"/>
      <c r="G300" s="6"/>
      <c r="I300" s="7"/>
      <c r="J300" s="7"/>
      <c r="K300" s="7"/>
      <c r="N300" s="7"/>
    </row>
    <row r="301">
      <c r="E301" s="6"/>
      <c r="G301" s="6"/>
      <c r="I301" s="7"/>
      <c r="J301" s="7"/>
      <c r="K301" s="7"/>
      <c r="N301" s="7"/>
    </row>
    <row r="302">
      <c r="E302" s="6"/>
      <c r="G302" s="6"/>
      <c r="I302" s="7"/>
      <c r="J302" s="7"/>
      <c r="K302" s="7"/>
      <c r="N302" s="7"/>
    </row>
    <row r="303">
      <c r="E303" s="6"/>
      <c r="G303" s="6"/>
      <c r="I303" s="7"/>
      <c r="J303" s="7"/>
      <c r="K303" s="7"/>
      <c r="N303" s="7"/>
    </row>
    <row r="304">
      <c r="E304" s="6"/>
      <c r="G304" s="6"/>
      <c r="I304" s="7"/>
      <c r="J304" s="7"/>
      <c r="K304" s="7"/>
      <c r="N304" s="7"/>
    </row>
    <row r="305">
      <c r="E305" s="6"/>
      <c r="G305" s="6"/>
      <c r="I305" s="7"/>
      <c r="J305" s="7"/>
      <c r="K305" s="7"/>
      <c r="N305" s="7"/>
    </row>
    <row r="306">
      <c r="E306" s="6"/>
      <c r="G306" s="6"/>
      <c r="I306" s="7"/>
      <c r="J306" s="7"/>
      <c r="K306" s="7"/>
      <c r="N306" s="7"/>
    </row>
    <row r="307">
      <c r="E307" s="6"/>
      <c r="G307" s="6"/>
      <c r="I307" s="7"/>
      <c r="J307" s="7"/>
      <c r="K307" s="7"/>
      <c r="N307" s="7"/>
    </row>
    <row r="308">
      <c r="E308" s="6"/>
      <c r="G308" s="6"/>
      <c r="I308" s="7"/>
      <c r="J308" s="7"/>
      <c r="K308" s="7"/>
      <c r="N308" s="7"/>
    </row>
    <row r="309">
      <c r="E309" s="6"/>
      <c r="G309" s="6"/>
      <c r="I309" s="7"/>
      <c r="J309" s="7"/>
      <c r="K309" s="7"/>
      <c r="N309" s="7"/>
    </row>
    <row r="310">
      <c r="E310" s="6"/>
      <c r="G310" s="6"/>
      <c r="I310" s="7"/>
      <c r="J310" s="7"/>
      <c r="K310" s="7"/>
      <c r="N310" s="7"/>
    </row>
    <row r="311">
      <c r="E311" s="6"/>
      <c r="G311" s="6"/>
      <c r="I311" s="7"/>
      <c r="J311" s="7"/>
      <c r="K311" s="7"/>
      <c r="N311" s="7"/>
    </row>
    <row r="312">
      <c r="E312" s="6"/>
      <c r="G312" s="6"/>
      <c r="I312" s="7"/>
      <c r="J312" s="7"/>
      <c r="K312" s="7"/>
      <c r="N312" s="7"/>
    </row>
    <row r="313">
      <c r="E313" s="6"/>
      <c r="G313" s="6"/>
      <c r="I313" s="7"/>
      <c r="J313" s="7"/>
      <c r="K313" s="7"/>
      <c r="N313" s="7"/>
    </row>
    <row r="314">
      <c r="E314" s="6"/>
      <c r="G314" s="6"/>
      <c r="I314" s="7"/>
      <c r="J314" s="7"/>
      <c r="K314" s="7"/>
      <c r="N314" s="7"/>
    </row>
    <row r="315">
      <c r="E315" s="6"/>
      <c r="G315" s="6"/>
      <c r="I315" s="7"/>
      <c r="J315" s="7"/>
      <c r="K315" s="7"/>
      <c r="N315" s="7"/>
    </row>
    <row r="316">
      <c r="E316" s="6"/>
      <c r="G316" s="6"/>
      <c r="I316" s="7"/>
      <c r="J316" s="7"/>
      <c r="K316" s="7"/>
      <c r="N316" s="7"/>
    </row>
    <row r="317">
      <c r="E317" s="6"/>
      <c r="G317" s="6"/>
      <c r="I317" s="7"/>
      <c r="J317" s="7"/>
      <c r="K317" s="7"/>
      <c r="N317" s="7"/>
    </row>
    <row r="318">
      <c r="E318" s="6"/>
      <c r="G318" s="6"/>
      <c r="I318" s="7"/>
      <c r="J318" s="7"/>
      <c r="K318" s="7"/>
      <c r="N318" s="7"/>
    </row>
    <row r="319">
      <c r="E319" s="6"/>
      <c r="G319" s="6"/>
      <c r="I319" s="7"/>
      <c r="J319" s="7"/>
      <c r="K319" s="7"/>
      <c r="N319" s="7"/>
    </row>
    <row r="320">
      <c r="E320" s="6"/>
      <c r="G320" s="6"/>
      <c r="I320" s="7"/>
      <c r="J320" s="7"/>
      <c r="K320" s="7"/>
      <c r="N320" s="7"/>
    </row>
    <row r="321">
      <c r="E321" s="6"/>
      <c r="G321" s="6"/>
      <c r="I321" s="7"/>
      <c r="J321" s="7"/>
      <c r="K321" s="7"/>
      <c r="N321" s="7"/>
    </row>
    <row r="322">
      <c r="E322" s="6"/>
      <c r="G322" s="6"/>
      <c r="I322" s="7"/>
      <c r="J322" s="7"/>
      <c r="K322" s="7"/>
      <c r="N322" s="7"/>
    </row>
    <row r="323">
      <c r="E323" s="6"/>
      <c r="G323" s="6"/>
      <c r="I323" s="7"/>
      <c r="J323" s="7"/>
      <c r="K323" s="7"/>
      <c r="N323" s="7"/>
    </row>
    <row r="324">
      <c r="E324" s="6"/>
      <c r="G324" s="6"/>
      <c r="I324" s="7"/>
      <c r="J324" s="7"/>
      <c r="K324" s="7"/>
      <c r="N324" s="7"/>
    </row>
    <row r="325">
      <c r="E325" s="6"/>
      <c r="G325" s="6"/>
      <c r="I325" s="7"/>
      <c r="J325" s="7"/>
      <c r="K325" s="7"/>
      <c r="N325" s="7"/>
    </row>
    <row r="326">
      <c r="E326" s="6"/>
      <c r="G326" s="6"/>
      <c r="I326" s="7"/>
      <c r="J326" s="7"/>
      <c r="K326" s="7"/>
      <c r="N326" s="7"/>
    </row>
    <row r="327">
      <c r="E327" s="6"/>
      <c r="G327" s="6"/>
      <c r="I327" s="7"/>
      <c r="J327" s="7"/>
      <c r="K327" s="7"/>
      <c r="N327" s="7"/>
    </row>
    <row r="328">
      <c r="E328" s="6"/>
      <c r="G328" s="6"/>
      <c r="I328" s="7"/>
      <c r="J328" s="7"/>
      <c r="K328" s="7"/>
      <c r="N328" s="7"/>
    </row>
    <row r="329">
      <c r="E329" s="6"/>
      <c r="G329" s="6"/>
      <c r="I329" s="7"/>
      <c r="J329" s="7"/>
      <c r="K329" s="7"/>
      <c r="N329" s="7"/>
    </row>
    <row r="330">
      <c r="E330" s="6"/>
      <c r="G330" s="6"/>
      <c r="I330" s="7"/>
      <c r="J330" s="7"/>
      <c r="K330" s="7"/>
      <c r="N330" s="7"/>
    </row>
    <row r="331">
      <c r="E331" s="6"/>
      <c r="G331" s="6"/>
      <c r="I331" s="7"/>
      <c r="J331" s="7"/>
      <c r="K331" s="7"/>
      <c r="N331" s="7"/>
    </row>
    <row r="332">
      <c r="E332" s="6"/>
      <c r="G332" s="6"/>
      <c r="I332" s="7"/>
      <c r="J332" s="7"/>
      <c r="K332" s="7"/>
      <c r="N332" s="7"/>
    </row>
    <row r="333">
      <c r="E333" s="6"/>
      <c r="G333" s="6"/>
      <c r="I333" s="7"/>
      <c r="J333" s="7"/>
      <c r="K333" s="7"/>
      <c r="N333" s="7"/>
    </row>
    <row r="334">
      <c r="E334" s="6"/>
      <c r="G334" s="6"/>
      <c r="I334" s="7"/>
      <c r="J334" s="7"/>
      <c r="K334" s="7"/>
      <c r="N334" s="7"/>
    </row>
    <row r="335">
      <c r="E335" s="6"/>
      <c r="G335" s="6"/>
      <c r="I335" s="7"/>
      <c r="J335" s="7"/>
      <c r="K335" s="7"/>
      <c r="N335" s="7"/>
    </row>
    <row r="336">
      <c r="E336" s="6"/>
      <c r="G336" s="6"/>
      <c r="I336" s="7"/>
      <c r="J336" s="7"/>
      <c r="K336" s="7"/>
      <c r="N336" s="7"/>
    </row>
    <row r="337">
      <c r="E337" s="6"/>
      <c r="G337" s="6"/>
      <c r="I337" s="7"/>
      <c r="J337" s="7"/>
      <c r="K337" s="7"/>
      <c r="N337" s="7"/>
    </row>
    <row r="338">
      <c r="E338" s="6"/>
      <c r="G338" s="6"/>
      <c r="I338" s="7"/>
      <c r="J338" s="7"/>
      <c r="K338" s="7"/>
      <c r="N338" s="7"/>
    </row>
    <row r="339">
      <c r="E339" s="6"/>
      <c r="G339" s="6"/>
      <c r="I339" s="7"/>
      <c r="J339" s="7"/>
      <c r="K339" s="7"/>
      <c r="N339" s="7"/>
    </row>
    <row r="340">
      <c r="E340" s="6"/>
      <c r="G340" s="6"/>
      <c r="I340" s="7"/>
      <c r="J340" s="7"/>
      <c r="K340" s="7"/>
      <c r="N340" s="7"/>
    </row>
    <row r="341">
      <c r="E341" s="6"/>
      <c r="G341" s="6"/>
      <c r="I341" s="7"/>
      <c r="J341" s="7"/>
      <c r="K341" s="7"/>
      <c r="N341" s="7"/>
    </row>
    <row r="342">
      <c r="E342" s="6"/>
      <c r="G342" s="6"/>
      <c r="I342" s="7"/>
      <c r="J342" s="7"/>
      <c r="K342" s="7"/>
      <c r="N342" s="7"/>
    </row>
    <row r="343">
      <c r="E343" s="6"/>
      <c r="G343" s="6"/>
      <c r="I343" s="7"/>
      <c r="J343" s="7"/>
      <c r="K343" s="7"/>
      <c r="N343" s="7"/>
    </row>
    <row r="344">
      <c r="E344" s="6"/>
      <c r="G344" s="6"/>
      <c r="I344" s="7"/>
      <c r="J344" s="7"/>
      <c r="K344" s="7"/>
      <c r="N344" s="7"/>
    </row>
    <row r="345">
      <c r="E345" s="6"/>
      <c r="G345" s="6"/>
      <c r="I345" s="7"/>
      <c r="J345" s="7"/>
      <c r="K345" s="7"/>
      <c r="N345" s="7"/>
    </row>
    <row r="346">
      <c r="E346" s="6"/>
      <c r="G346" s="6"/>
      <c r="I346" s="7"/>
      <c r="J346" s="7"/>
      <c r="K346" s="7"/>
      <c r="N346" s="7"/>
    </row>
    <row r="347">
      <c r="E347" s="6"/>
      <c r="G347" s="6"/>
      <c r="I347" s="7"/>
      <c r="J347" s="7"/>
      <c r="K347" s="7"/>
      <c r="N347" s="7"/>
    </row>
    <row r="348">
      <c r="E348" s="6"/>
      <c r="G348" s="6"/>
      <c r="I348" s="7"/>
      <c r="J348" s="7"/>
      <c r="K348" s="7"/>
      <c r="N348" s="7"/>
    </row>
    <row r="349">
      <c r="E349" s="6"/>
      <c r="G349" s="6"/>
      <c r="I349" s="7"/>
      <c r="J349" s="7"/>
      <c r="K349" s="7"/>
      <c r="N349" s="7"/>
    </row>
    <row r="350">
      <c r="E350" s="6"/>
      <c r="G350" s="6"/>
      <c r="I350" s="7"/>
      <c r="J350" s="7"/>
      <c r="K350" s="7"/>
      <c r="N350" s="7"/>
    </row>
    <row r="351">
      <c r="E351" s="6"/>
      <c r="G351" s="6"/>
      <c r="I351" s="7"/>
      <c r="J351" s="7"/>
      <c r="K351" s="7"/>
      <c r="N351" s="7"/>
    </row>
    <row r="352">
      <c r="E352" s="6"/>
      <c r="G352" s="6"/>
      <c r="I352" s="7"/>
      <c r="J352" s="7"/>
      <c r="K352" s="7"/>
      <c r="N352" s="7"/>
    </row>
    <row r="353">
      <c r="E353" s="6"/>
      <c r="G353" s="6"/>
      <c r="I353" s="7"/>
      <c r="J353" s="7"/>
      <c r="K353" s="7"/>
      <c r="N353" s="7"/>
    </row>
    <row r="354">
      <c r="E354" s="6"/>
      <c r="G354" s="6"/>
      <c r="I354" s="7"/>
      <c r="J354" s="7"/>
      <c r="K354" s="7"/>
      <c r="N354" s="7"/>
    </row>
    <row r="355">
      <c r="E355" s="6"/>
      <c r="G355" s="6"/>
      <c r="I355" s="7"/>
      <c r="J355" s="7"/>
      <c r="K355" s="7"/>
      <c r="N355" s="7"/>
    </row>
    <row r="356">
      <c r="E356" s="6"/>
      <c r="G356" s="6"/>
      <c r="I356" s="7"/>
      <c r="J356" s="7"/>
      <c r="K356" s="7"/>
      <c r="N356" s="7"/>
    </row>
    <row r="357">
      <c r="E357" s="6"/>
      <c r="G357" s="6"/>
      <c r="I357" s="7"/>
      <c r="J357" s="7"/>
      <c r="K357" s="7"/>
      <c r="N357" s="7"/>
    </row>
    <row r="358">
      <c r="E358" s="6"/>
      <c r="G358" s="6"/>
      <c r="I358" s="7"/>
      <c r="J358" s="7"/>
      <c r="K358" s="7"/>
      <c r="N358" s="7"/>
    </row>
    <row r="359">
      <c r="E359" s="6"/>
      <c r="G359" s="6"/>
      <c r="I359" s="7"/>
      <c r="J359" s="7"/>
      <c r="K359" s="7"/>
      <c r="N359" s="7"/>
    </row>
    <row r="360">
      <c r="E360" s="6"/>
      <c r="G360" s="6"/>
      <c r="I360" s="7"/>
      <c r="J360" s="7"/>
      <c r="K360" s="7"/>
      <c r="N360" s="7"/>
    </row>
    <row r="361">
      <c r="E361" s="6"/>
      <c r="G361" s="6"/>
      <c r="I361" s="7"/>
      <c r="J361" s="7"/>
      <c r="K361" s="7"/>
      <c r="N361" s="7"/>
    </row>
    <row r="362">
      <c r="E362" s="6"/>
      <c r="G362" s="6"/>
      <c r="I362" s="7"/>
      <c r="J362" s="7"/>
      <c r="K362" s="7"/>
      <c r="N362" s="7"/>
    </row>
    <row r="363">
      <c r="E363" s="6"/>
      <c r="G363" s="6"/>
      <c r="I363" s="7"/>
      <c r="J363" s="7"/>
      <c r="K363" s="7"/>
      <c r="N363" s="7"/>
    </row>
    <row r="364">
      <c r="E364" s="6"/>
      <c r="G364" s="6"/>
      <c r="I364" s="7"/>
      <c r="J364" s="7"/>
      <c r="K364" s="7"/>
      <c r="N364" s="7"/>
    </row>
    <row r="365">
      <c r="E365" s="6"/>
      <c r="G365" s="6"/>
      <c r="I365" s="7"/>
      <c r="J365" s="7"/>
      <c r="K365" s="7"/>
      <c r="N365" s="7"/>
    </row>
    <row r="366">
      <c r="E366" s="6"/>
      <c r="G366" s="6"/>
      <c r="I366" s="7"/>
      <c r="J366" s="7"/>
      <c r="K366" s="7"/>
      <c r="N366" s="7"/>
    </row>
    <row r="367">
      <c r="E367" s="6"/>
      <c r="G367" s="6"/>
      <c r="I367" s="7"/>
      <c r="J367" s="7"/>
      <c r="K367" s="7"/>
      <c r="N367" s="7"/>
    </row>
    <row r="368">
      <c r="E368" s="6"/>
      <c r="G368" s="6"/>
      <c r="I368" s="7"/>
      <c r="J368" s="7"/>
      <c r="K368" s="7"/>
      <c r="N368" s="7"/>
    </row>
    <row r="369">
      <c r="E369" s="6"/>
      <c r="G369" s="6"/>
      <c r="I369" s="7"/>
      <c r="J369" s="7"/>
      <c r="K369" s="7"/>
      <c r="N369" s="7"/>
    </row>
    <row r="370">
      <c r="E370" s="6"/>
      <c r="G370" s="6"/>
      <c r="I370" s="7"/>
      <c r="J370" s="7"/>
      <c r="K370" s="7"/>
      <c r="N370" s="7"/>
    </row>
    <row r="371">
      <c r="E371" s="6"/>
      <c r="G371" s="6"/>
      <c r="I371" s="7"/>
      <c r="J371" s="7"/>
      <c r="K371" s="7"/>
      <c r="N371" s="7"/>
    </row>
    <row r="372">
      <c r="E372" s="6"/>
      <c r="G372" s="6"/>
      <c r="I372" s="7"/>
      <c r="J372" s="7"/>
      <c r="K372" s="7"/>
      <c r="N372" s="7"/>
    </row>
    <row r="373">
      <c r="E373" s="6"/>
      <c r="G373" s="6"/>
      <c r="I373" s="7"/>
      <c r="J373" s="7"/>
      <c r="K373" s="7"/>
      <c r="N373" s="7"/>
    </row>
    <row r="374">
      <c r="E374" s="6"/>
      <c r="G374" s="6"/>
      <c r="I374" s="7"/>
      <c r="J374" s="7"/>
      <c r="K374" s="7"/>
      <c r="N374" s="7"/>
    </row>
    <row r="375">
      <c r="E375" s="6"/>
      <c r="G375" s="6"/>
      <c r="I375" s="7"/>
      <c r="J375" s="7"/>
      <c r="K375" s="7"/>
      <c r="N375" s="7"/>
    </row>
    <row r="376">
      <c r="E376" s="6"/>
      <c r="G376" s="6"/>
      <c r="I376" s="7"/>
      <c r="J376" s="7"/>
      <c r="K376" s="7"/>
      <c r="N376" s="7"/>
    </row>
    <row r="377">
      <c r="E377" s="6"/>
      <c r="G377" s="6"/>
      <c r="I377" s="7"/>
      <c r="J377" s="7"/>
      <c r="K377" s="7"/>
      <c r="N377" s="7"/>
    </row>
    <row r="378">
      <c r="E378" s="6"/>
      <c r="G378" s="6"/>
      <c r="I378" s="7"/>
      <c r="J378" s="7"/>
      <c r="K378" s="7"/>
      <c r="N378" s="7"/>
    </row>
    <row r="379">
      <c r="E379" s="6"/>
      <c r="G379" s="6"/>
      <c r="I379" s="7"/>
      <c r="J379" s="7"/>
      <c r="K379" s="7"/>
      <c r="N379" s="7"/>
    </row>
    <row r="380">
      <c r="E380" s="6"/>
      <c r="G380" s="6"/>
      <c r="I380" s="7"/>
      <c r="J380" s="7"/>
      <c r="K380" s="7"/>
      <c r="N380" s="7"/>
    </row>
    <row r="381">
      <c r="E381" s="6"/>
      <c r="G381" s="6"/>
      <c r="I381" s="7"/>
      <c r="J381" s="7"/>
      <c r="K381" s="7"/>
      <c r="N381" s="7"/>
    </row>
    <row r="382">
      <c r="E382" s="6"/>
      <c r="G382" s="6"/>
      <c r="I382" s="7"/>
      <c r="J382" s="7"/>
      <c r="K382" s="7"/>
      <c r="N382" s="7"/>
    </row>
    <row r="383">
      <c r="E383" s="6"/>
      <c r="G383" s="6"/>
      <c r="I383" s="7"/>
      <c r="J383" s="7"/>
      <c r="K383" s="7"/>
      <c r="N383" s="7"/>
    </row>
    <row r="384">
      <c r="E384" s="6"/>
      <c r="G384" s="6"/>
      <c r="I384" s="7"/>
      <c r="J384" s="7"/>
      <c r="K384" s="7"/>
      <c r="N384" s="7"/>
    </row>
    <row r="385">
      <c r="E385" s="6"/>
      <c r="G385" s="6"/>
      <c r="I385" s="7"/>
      <c r="J385" s="7"/>
      <c r="K385" s="7"/>
      <c r="N385" s="7"/>
    </row>
    <row r="386">
      <c r="E386" s="6"/>
      <c r="G386" s="6"/>
      <c r="I386" s="7"/>
      <c r="J386" s="7"/>
      <c r="K386" s="7"/>
      <c r="N386" s="7"/>
    </row>
    <row r="387">
      <c r="E387" s="6"/>
      <c r="G387" s="6"/>
      <c r="I387" s="7"/>
      <c r="J387" s="7"/>
      <c r="K387" s="7"/>
      <c r="N387" s="7"/>
    </row>
    <row r="388">
      <c r="E388" s="6"/>
      <c r="G388" s="6"/>
      <c r="I388" s="7"/>
      <c r="J388" s="7"/>
      <c r="K388" s="7"/>
      <c r="N388" s="7"/>
    </row>
    <row r="389">
      <c r="E389" s="6"/>
      <c r="G389" s="6"/>
      <c r="I389" s="7"/>
      <c r="J389" s="7"/>
      <c r="K389" s="7"/>
      <c r="N389" s="7"/>
    </row>
    <row r="390">
      <c r="E390" s="6"/>
      <c r="G390" s="6"/>
      <c r="I390" s="7"/>
      <c r="J390" s="7"/>
      <c r="K390" s="7"/>
      <c r="N390" s="7"/>
    </row>
    <row r="391">
      <c r="E391" s="6"/>
      <c r="G391" s="6"/>
      <c r="I391" s="7"/>
      <c r="J391" s="7"/>
      <c r="K391" s="7"/>
      <c r="N391" s="7"/>
    </row>
    <row r="392">
      <c r="E392" s="6"/>
      <c r="G392" s="6"/>
      <c r="I392" s="7"/>
      <c r="J392" s="7"/>
      <c r="K392" s="7"/>
      <c r="N392" s="7"/>
    </row>
    <row r="393">
      <c r="E393" s="6"/>
      <c r="G393" s="6"/>
      <c r="I393" s="7"/>
      <c r="J393" s="7"/>
      <c r="K393" s="7"/>
      <c r="N393" s="7"/>
    </row>
    <row r="394">
      <c r="E394" s="6"/>
      <c r="G394" s="6"/>
      <c r="I394" s="7"/>
      <c r="J394" s="7"/>
      <c r="K394" s="7"/>
      <c r="N394" s="7"/>
    </row>
    <row r="395">
      <c r="E395" s="6"/>
      <c r="G395" s="6"/>
      <c r="I395" s="7"/>
      <c r="J395" s="7"/>
      <c r="K395" s="7"/>
      <c r="N395" s="7"/>
    </row>
    <row r="396">
      <c r="E396" s="6"/>
      <c r="G396" s="6"/>
      <c r="I396" s="7"/>
      <c r="J396" s="7"/>
      <c r="K396" s="7"/>
      <c r="N396" s="7"/>
    </row>
    <row r="397">
      <c r="E397" s="6"/>
      <c r="G397" s="6"/>
      <c r="I397" s="7"/>
      <c r="J397" s="7"/>
      <c r="K397" s="7"/>
      <c r="N397" s="7"/>
    </row>
    <row r="398">
      <c r="E398" s="6"/>
      <c r="G398" s="6"/>
      <c r="I398" s="7"/>
      <c r="J398" s="7"/>
      <c r="K398" s="7"/>
      <c r="N398" s="7"/>
    </row>
    <row r="399">
      <c r="E399" s="6"/>
      <c r="G399" s="6"/>
      <c r="I399" s="7"/>
      <c r="J399" s="7"/>
      <c r="K399" s="7"/>
      <c r="N399" s="7"/>
    </row>
    <row r="400">
      <c r="E400" s="6"/>
      <c r="G400" s="6"/>
      <c r="I400" s="7"/>
      <c r="J400" s="7"/>
      <c r="K400" s="7"/>
      <c r="N400" s="7"/>
    </row>
    <row r="401">
      <c r="E401" s="6"/>
      <c r="G401" s="6"/>
      <c r="I401" s="7"/>
      <c r="J401" s="7"/>
      <c r="K401" s="7"/>
      <c r="N401" s="7"/>
    </row>
    <row r="402">
      <c r="E402" s="6"/>
      <c r="G402" s="6"/>
      <c r="I402" s="7"/>
      <c r="J402" s="7"/>
      <c r="K402" s="7"/>
      <c r="N402" s="7"/>
    </row>
    <row r="403">
      <c r="E403" s="6"/>
      <c r="G403" s="6"/>
      <c r="I403" s="7"/>
      <c r="J403" s="7"/>
      <c r="K403" s="7"/>
      <c r="N403" s="7"/>
    </row>
    <row r="404">
      <c r="E404" s="6"/>
      <c r="G404" s="6"/>
      <c r="I404" s="7"/>
      <c r="J404" s="7"/>
      <c r="K404" s="7"/>
      <c r="N404" s="7"/>
    </row>
    <row r="405">
      <c r="E405" s="6"/>
      <c r="G405" s="6"/>
      <c r="I405" s="7"/>
      <c r="J405" s="7"/>
      <c r="K405" s="7"/>
      <c r="N405" s="7"/>
    </row>
    <row r="406">
      <c r="E406" s="6"/>
      <c r="G406" s="6"/>
      <c r="I406" s="7"/>
      <c r="J406" s="7"/>
      <c r="K406" s="7"/>
      <c r="N406" s="7"/>
    </row>
    <row r="407">
      <c r="E407" s="6"/>
      <c r="G407" s="6"/>
      <c r="I407" s="7"/>
      <c r="J407" s="7"/>
      <c r="K407" s="7"/>
      <c r="N407" s="7"/>
    </row>
    <row r="408">
      <c r="E408" s="6"/>
      <c r="G408" s="6"/>
      <c r="I408" s="7"/>
      <c r="J408" s="7"/>
      <c r="K408" s="7"/>
      <c r="N408" s="7"/>
    </row>
    <row r="409">
      <c r="E409" s="6"/>
      <c r="G409" s="6"/>
      <c r="I409" s="7"/>
      <c r="J409" s="7"/>
      <c r="K409" s="7"/>
      <c r="N409" s="7"/>
    </row>
    <row r="410">
      <c r="E410" s="6"/>
      <c r="G410" s="6"/>
      <c r="I410" s="7"/>
      <c r="J410" s="7"/>
      <c r="K410" s="7"/>
      <c r="N410" s="7"/>
    </row>
    <row r="411">
      <c r="E411" s="6"/>
      <c r="G411" s="6"/>
      <c r="I411" s="7"/>
      <c r="J411" s="7"/>
      <c r="K411" s="7"/>
      <c r="N411" s="7"/>
    </row>
    <row r="412">
      <c r="E412" s="6"/>
      <c r="G412" s="6"/>
      <c r="I412" s="7"/>
      <c r="J412" s="7"/>
      <c r="K412" s="7"/>
      <c r="N412" s="7"/>
    </row>
    <row r="413">
      <c r="A413" s="6"/>
      <c r="B413" s="6"/>
      <c r="C413" s="6"/>
      <c r="D413" s="6"/>
      <c r="E413" s="17"/>
      <c r="F413" s="7"/>
      <c r="G413" s="17"/>
      <c r="I413" s="7"/>
      <c r="J413" s="7"/>
      <c r="K413" s="7"/>
      <c r="N413" s="7"/>
    </row>
    <row r="414">
      <c r="E414" s="6"/>
      <c r="G414" s="6"/>
      <c r="I414" s="7"/>
      <c r="J414" s="7"/>
      <c r="K414" s="7"/>
      <c r="N414" s="7"/>
    </row>
    <row r="415">
      <c r="E415" s="6"/>
      <c r="G415" s="6"/>
      <c r="I415" s="7"/>
      <c r="J415" s="7"/>
      <c r="K415" s="7"/>
      <c r="N415" s="7"/>
    </row>
    <row r="416">
      <c r="E416" s="6"/>
      <c r="G416" s="6"/>
      <c r="I416" s="7"/>
      <c r="J416" s="7"/>
      <c r="K416" s="7"/>
      <c r="N416" s="7"/>
    </row>
    <row r="417">
      <c r="E417" s="6"/>
      <c r="G417" s="6"/>
      <c r="I417" s="7"/>
      <c r="J417" s="7"/>
      <c r="K417" s="7"/>
      <c r="N417" s="7"/>
    </row>
    <row r="418">
      <c r="E418" s="6"/>
      <c r="G418" s="6"/>
      <c r="I418" s="7"/>
      <c r="J418" s="7"/>
      <c r="K418" s="7"/>
      <c r="N418" s="7"/>
    </row>
    <row r="419">
      <c r="E419" s="6"/>
      <c r="G419" s="6"/>
      <c r="I419" s="7"/>
      <c r="J419" s="7"/>
      <c r="K419" s="7"/>
      <c r="N419" s="7"/>
    </row>
    <row r="420">
      <c r="E420" s="6"/>
      <c r="G420" s="6"/>
      <c r="I420" s="7"/>
      <c r="J420" s="7"/>
      <c r="K420" s="7"/>
      <c r="N420" s="7"/>
    </row>
    <row r="421">
      <c r="E421" s="6"/>
      <c r="G421" s="6"/>
      <c r="I421" s="7"/>
      <c r="J421" s="7"/>
      <c r="K421" s="7"/>
      <c r="N421" s="7"/>
    </row>
    <row r="422">
      <c r="E422" s="6"/>
      <c r="G422" s="6"/>
      <c r="I422" s="7"/>
      <c r="J422" s="7"/>
      <c r="K422" s="7"/>
      <c r="N422" s="7"/>
    </row>
    <row r="423">
      <c r="E423" s="6"/>
      <c r="G423" s="6"/>
      <c r="I423" s="7"/>
      <c r="J423" s="7"/>
      <c r="K423" s="7"/>
      <c r="N423" s="7"/>
    </row>
    <row r="424">
      <c r="E424" s="6"/>
      <c r="G424" s="6"/>
      <c r="I424" s="7"/>
      <c r="J424" s="7"/>
      <c r="K424" s="7"/>
      <c r="N424" s="7"/>
    </row>
    <row r="425">
      <c r="E425" s="6"/>
      <c r="G425" s="6"/>
      <c r="I425" s="7"/>
      <c r="J425" s="7"/>
      <c r="K425" s="7"/>
      <c r="N425" s="7"/>
    </row>
    <row r="426">
      <c r="E426" s="6"/>
      <c r="G426" s="6"/>
      <c r="I426" s="7"/>
      <c r="J426" s="7"/>
      <c r="K426" s="7"/>
      <c r="N426" s="7"/>
    </row>
    <row r="427">
      <c r="E427" s="6"/>
      <c r="G427" s="6"/>
      <c r="I427" s="7"/>
      <c r="J427" s="7"/>
      <c r="K427" s="7"/>
      <c r="N427" s="7"/>
    </row>
    <row r="428">
      <c r="E428" s="6"/>
      <c r="G428" s="6"/>
      <c r="I428" s="7"/>
      <c r="J428" s="7"/>
      <c r="K428" s="7"/>
      <c r="N428" s="7"/>
    </row>
    <row r="429">
      <c r="E429" s="6"/>
      <c r="G429" s="6"/>
      <c r="I429" s="7"/>
      <c r="J429" s="7"/>
      <c r="K429" s="7"/>
      <c r="N429" s="7"/>
    </row>
    <row r="430">
      <c r="E430" s="6"/>
      <c r="F430" s="6"/>
      <c r="G430" s="7"/>
      <c r="I430" s="7"/>
      <c r="J430" s="7"/>
      <c r="K430" s="7"/>
      <c r="N430" s="7"/>
    </row>
    <row r="431">
      <c r="E431" s="6"/>
      <c r="F431" s="6"/>
      <c r="G431" s="7"/>
      <c r="I431" s="7"/>
      <c r="J431" s="7"/>
      <c r="K431" s="7"/>
      <c r="N431" s="7"/>
    </row>
    <row r="432">
      <c r="E432" s="6"/>
      <c r="F432" s="6"/>
      <c r="G432" s="7"/>
      <c r="I432" s="7"/>
      <c r="J432" s="7"/>
      <c r="K432" s="7"/>
      <c r="N432" s="7"/>
    </row>
    <row r="433">
      <c r="E433" s="6"/>
      <c r="F433" s="6"/>
      <c r="G433" s="7"/>
      <c r="I433" s="7"/>
      <c r="J433" s="7"/>
      <c r="K433" s="7"/>
      <c r="N433" s="7"/>
    </row>
    <row r="434">
      <c r="E434" s="6"/>
      <c r="F434" s="6"/>
      <c r="G434" s="7"/>
      <c r="I434" s="7"/>
      <c r="J434" s="7"/>
      <c r="K434" s="7"/>
      <c r="N434" s="7"/>
    </row>
    <row r="435">
      <c r="E435" s="7"/>
      <c r="I435" s="7"/>
      <c r="J435" s="7"/>
      <c r="K435" s="7"/>
      <c r="N435" s="7"/>
    </row>
    <row r="436">
      <c r="E436" s="7"/>
      <c r="I436" s="7"/>
      <c r="J436" s="7"/>
      <c r="K436" s="7"/>
      <c r="N436" s="7"/>
    </row>
    <row r="437">
      <c r="E437" s="7"/>
      <c r="I437" s="7"/>
      <c r="J437" s="7"/>
      <c r="K437" s="7"/>
      <c r="N437" s="7"/>
    </row>
    <row r="438">
      <c r="E438" s="7"/>
      <c r="I438" s="7"/>
      <c r="J438" s="7"/>
      <c r="K438" s="7"/>
      <c r="N438" s="7"/>
    </row>
    <row r="439">
      <c r="E439" s="7"/>
      <c r="I439" s="7"/>
      <c r="J439" s="7"/>
      <c r="K439" s="7"/>
      <c r="N439" s="7"/>
    </row>
    <row r="440">
      <c r="E440" s="7"/>
      <c r="I440" s="7"/>
      <c r="J440" s="7"/>
      <c r="K440" s="7"/>
      <c r="N440" s="7"/>
    </row>
    <row r="441">
      <c r="E441" s="7"/>
      <c r="I441" s="7"/>
      <c r="J441" s="7"/>
      <c r="K441" s="7"/>
      <c r="N441" s="7"/>
    </row>
    <row r="442">
      <c r="E442" s="7"/>
      <c r="I442" s="7"/>
      <c r="J442" s="7"/>
      <c r="K442" s="7"/>
      <c r="N442" s="7"/>
    </row>
    <row r="443">
      <c r="E443" s="7"/>
      <c r="I443" s="7"/>
      <c r="J443" s="7"/>
      <c r="K443" s="7"/>
      <c r="N443" s="7"/>
    </row>
    <row r="444">
      <c r="E444" s="7"/>
      <c r="I444" s="7"/>
      <c r="J444" s="7"/>
      <c r="K444" s="7"/>
      <c r="N444" s="7"/>
    </row>
    <row r="445">
      <c r="E445" s="7"/>
      <c r="I445" s="7"/>
      <c r="J445" s="7"/>
      <c r="K445" s="7"/>
      <c r="N445" s="7"/>
    </row>
    <row r="446">
      <c r="E446" s="7"/>
      <c r="I446" s="7"/>
      <c r="J446" s="7"/>
      <c r="K446" s="7"/>
      <c r="N446" s="7"/>
    </row>
    <row r="447">
      <c r="E447" s="7"/>
      <c r="I447" s="7"/>
      <c r="J447" s="7"/>
      <c r="K447" s="7"/>
      <c r="N447" s="7"/>
    </row>
    <row r="448">
      <c r="E448" s="6"/>
      <c r="F448" s="6"/>
      <c r="G448" s="7"/>
      <c r="I448" s="7"/>
      <c r="J448" s="7"/>
      <c r="K448" s="7"/>
      <c r="N448" s="7"/>
    </row>
    <row r="449">
      <c r="E449" s="6"/>
      <c r="F449" s="6"/>
      <c r="G449" s="7"/>
      <c r="I449" s="7"/>
      <c r="J449" s="7"/>
      <c r="K449" s="7"/>
      <c r="N449" s="7"/>
    </row>
    <row r="450">
      <c r="E450" s="6"/>
      <c r="F450" s="6"/>
      <c r="G450" s="7"/>
      <c r="I450" s="7"/>
      <c r="J450" s="7"/>
      <c r="K450" s="7"/>
      <c r="N450" s="7"/>
    </row>
    <row r="451">
      <c r="E451" s="7"/>
      <c r="I451" s="7"/>
      <c r="J451" s="7"/>
      <c r="K451" s="7"/>
      <c r="N451" s="7"/>
    </row>
    <row r="452">
      <c r="E452" s="7"/>
      <c r="I452" s="7"/>
      <c r="J452" s="7"/>
      <c r="K452" s="7"/>
      <c r="N452" s="7"/>
    </row>
    <row r="453">
      <c r="E453" s="7"/>
      <c r="I453" s="7"/>
      <c r="J453" s="7"/>
      <c r="K453" s="7"/>
      <c r="N453" s="7"/>
    </row>
    <row r="454">
      <c r="E454" s="7"/>
      <c r="I454" s="7"/>
      <c r="J454" s="7"/>
      <c r="K454" s="7"/>
      <c r="N454" s="7"/>
    </row>
    <row r="455">
      <c r="E455" s="7"/>
      <c r="I455" s="7"/>
      <c r="J455" s="7"/>
      <c r="K455" s="7"/>
      <c r="N455" s="7"/>
    </row>
    <row r="456">
      <c r="E456" s="7"/>
      <c r="I456" s="7"/>
      <c r="J456" s="7"/>
      <c r="K456" s="7"/>
      <c r="N456" s="7"/>
    </row>
    <row r="457">
      <c r="E457" s="7"/>
      <c r="I457" s="7"/>
      <c r="J457" s="7"/>
      <c r="K457" s="7"/>
      <c r="N457" s="7"/>
    </row>
    <row r="458">
      <c r="E458" s="7"/>
      <c r="I458" s="7"/>
      <c r="J458" s="7"/>
      <c r="K458" s="7"/>
      <c r="N458" s="7"/>
    </row>
    <row r="459">
      <c r="E459" s="7"/>
      <c r="I459" s="7"/>
      <c r="J459" s="7"/>
      <c r="K459" s="7"/>
      <c r="N459" s="7"/>
    </row>
    <row r="460">
      <c r="E460" s="7"/>
      <c r="I460" s="7"/>
      <c r="J460" s="7"/>
      <c r="K460" s="7"/>
      <c r="N460" s="7"/>
    </row>
    <row r="461">
      <c r="E461" s="7"/>
      <c r="I461" s="7"/>
      <c r="J461" s="7"/>
      <c r="K461" s="7"/>
      <c r="N461" s="7"/>
    </row>
    <row r="462">
      <c r="E462" s="7"/>
      <c r="I462" s="7"/>
      <c r="J462" s="7"/>
      <c r="K462" s="7"/>
      <c r="N462" s="7"/>
    </row>
    <row r="463">
      <c r="E463" s="7"/>
      <c r="I463" s="7"/>
      <c r="J463" s="7"/>
      <c r="K463" s="7"/>
      <c r="N463" s="7"/>
    </row>
    <row r="464">
      <c r="E464" s="7"/>
      <c r="I464" s="7"/>
      <c r="J464" s="7"/>
      <c r="K464" s="7"/>
      <c r="N464" s="7"/>
    </row>
    <row r="465">
      <c r="E465" s="7"/>
      <c r="I465" s="7"/>
      <c r="J465" s="7"/>
      <c r="K465" s="7"/>
      <c r="N465" s="7"/>
    </row>
    <row r="466">
      <c r="E466" s="7"/>
      <c r="I466" s="7"/>
      <c r="J466" s="7"/>
      <c r="K466" s="7"/>
      <c r="N466" s="7"/>
    </row>
    <row r="467">
      <c r="E467" s="7"/>
      <c r="I467" s="7"/>
      <c r="J467" s="7"/>
      <c r="K467" s="7"/>
      <c r="N467" s="7"/>
    </row>
    <row r="468">
      <c r="E468" s="7"/>
      <c r="I468" s="7"/>
      <c r="J468" s="7"/>
      <c r="K468" s="7"/>
      <c r="N468" s="7"/>
    </row>
    <row r="469">
      <c r="E469" s="7"/>
      <c r="I469" s="7"/>
      <c r="J469" s="7"/>
      <c r="K469" s="7"/>
      <c r="N469" s="7"/>
    </row>
    <row r="470">
      <c r="E470" s="7"/>
      <c r="I470" s="7"/>
      <c r="J470" s="7"/>
      <c r="K470" s="7"/>
      <c r="N470" s="7"/>
    </row>
    <row r="471">
      <c r="E471" s="7"/>
      <c r="I471" s="7"/>
      <c r="J471" s="7"/>
      <c r="K471" s="7"/>
      <c r="N471" s="7"/>
    </row>
    <row r="472">
      <c r="E472" s="7"/>
      <c r="I472" s="7"/>
      <c r="J472" s="7"/>
      <c r="K472" s="7"/>
      <c r="N472" s="7"/>
    </row>
    <row r="473">
      <c r="E473" s="7"/>
      <c r="I473" s="7"/>
      <c r="J473" s="7"/>
      <c r="K473" s="7"/>
      <c r="N473" s="7"/>
    </row>
    <row r="474">
      <c r="E474" s="7"/>
      <c r="I474" s="7"/>
      <c r="J474" s="7"/>
      <c r="K474" s="7"/>
      <c r="N474" s="7"/>
    </row>
    <row r="475">
      <c r="E475" s="7"/>
      <c r="I475" s="7"/>
      <c r="J475" s="7"/>
      <c r="K475" s="7"/>
      <c r="N475" s="7"/>
    </row>
    <row r="476">
      <c r="E476" s="7"/>
      <c r="I476" s="7"/>
      <c r="J476" s="7"/>
      <c r="K476" s="7"/>
      <c r="N476" s="7"/>
    </row>
    <row r="477">
      <c r="E477" s="7"/>
      <c r="I477" s="7"/>
      <c r="J477" s="7"/>
      <c r="K477" s="7"/>
      <c r="N477" s="7"/>
    </row>
    <row r="478">
      <c r="E478" s="7"/>
      <c r="I478" s="7"/>
      <c r="J478" s="7"/>
      <c r="K478" s="7"/>
      <c r="N478" s="7"/>
    </row>
    <row r="479">
      <c r="E479" s="7"/>
      <c r="I479" s="7"/>
      <c r="J479" s="7"/>
      <c r="K479" s="7"/>
      <c r="N479" s="7"/>
    </row>
    <row r="480">
      <c r="E480" s="7"/>
      <c r="I480" s="7"/>
      <c r="J480" s="7"/>
      <c r="K480" s="7"/>
      <c r="N480" s="7"/>
    </row>
    <row r="481">
      <c r="E481" s="7"/>
      <c r="I481" s="7"/>
      <c r="J481" s="7"/>
      <c r="K481" s="7"/>
      <c r="N481" s="7"/>
    </row>
    <row r="482">
      <c r="E482" s="7"/>
      <c r="I482" s="7"/>
      <c r="J482" s="7"/>
      <c r="K482" s="7"/>
      <c r="N482" s="7"/>
    </row>
    <row r="483">
      <c r="E483" s="7"/>
      <c r="I483" s="7"/>
      <c r="J483" s="7"/>
      <c r="K483" s="7"/>
      <c r="N483" s="7"/>
    </row>
    <row r="484">
      <c r="E484" s="7"/>
      <c r="I484" s="7"/>
      <c r="J484" s="7"/>
      <c r="K484" s="7"/>
      <c r="N484" s="7"/>
    </row>
    <row r="485">
      <c r="E485" s="7"/>
      <c r="I485" s="7"/>
      <c r="J485" s="7"/>
      <c r="K485" s="7"/>
      <c r="N485" s="7"/>
    </row>
    <row r="486">
      <c r="E486" s="7"/>
      <c r="I486" s="7"/>
      <c r="J486" s="7"/>
      <c r="K486" s="7"/>
      <c r="N486" s="7"/>
    </row>
    <row r="487">
      <c r="E487" s="7"/>
      <c r="I487" s="7"/>
      <c r="J487" s="7"/>
      <c r="K487" s="7"/>
      <c r="N487" s="7"/>
    </row>
    <row r="488">
      <c r="E488" s="7"/>
      <c r="I488" s="7"/>
      <c r="J488" s="7"/>
      <c r="K488" s="7"/>
      <c r="N488" s="7"/>
    </row>
    <row r="489">
      <c r="E489" s="7"/>
      <c r="I489" s="7"/>
      <c r="J489" s="7"/>
      <c r="K489" s="7"/>
      <c r="N489" s="7"/>
    </row>
    <row r="490">
      <c r="E490" s="7"/>
      <c r="I490" s="7"/>
      <c r="J490" s="7"/>
      <c r="K490" s="7"/>
      <c r="N490" s="7"/>
    </row>
    <row r="491">
      <c r="E491" s="7"/>
      <c r="I491" s="7"/>
      <c r="J491" s="7"/>
      <c r="K491" s="7"/>
      <c r="N491" s="7"/>
    </row>
    <row r="492">
      <c r="E492" s="7"/>
      <c r="I492" s="7"/>
      <c r="J492" s="7"/>
      <c r="K492" s="7"/>
      <c r="N492" s="7"/>
    </row>
    <row r="493">
      <c r="E493" s="7"/>
      <c r="I493" s="7"/>
      <c r="J493" s="7"/>
      <c r="K493" s="7"/>
      <c r="N493" s="7"/>
    </row>
    <row r="494">
      <c r="E494" s="7"/>
      <c r="I494" s="7"/>
      <c r="J494" s="7"/>
      <c r="K494" s="7"/>
      <c r="N494" s="7"/>
    </row>
    <row r="495">
      <c r="E495" s="7"/>
      <c r="I495" s="7"/>
      <c r="J495" s="7"/>
      <c r="K495" s="7"/>
      <c r="N495" s="7"/>
    </row>
    <row r="496">
      <c r="E496" s="7"/>
      <c r="I496" s="7"/>
      <c r="J496" s="7"/>
      <c r="K496" s="7"/>
      <c r="N496" s="7"/>
    </row>
    <row r="497">
      <c r="E497" s="7"/>
      <c r="I497" s="7"/>
      <c r="J497" s="7"/>
      <c r="K497" s="7"/>
      <c r="N497" s="7"/>
    </row>
    <row r="498">
      <c r="E498" s="7"/>
      <c r="I498" s="7"/>
      <c r="J498" s="7"/>
      <c r="K498" s="7"/>
      <c r="N498" s="7"/>
    </row>
    <row r="499">
      <c r="E499" s="7"/>
      <c r="I499" s="7"/>
      <c r="J499" s="7"/>
      <c r="K499" s="7"/>
      <c r="N499" s="7"/>
    </row>
    <row r="500">
      <c r="E500" s="7"/>
      <c r="I500" s="7"/>
      <c r="J500" s="7"/>
      <c r="K500" s="7"/>
      <c r="N500" s="7"/>
    </row>
    <row r="501">
      <c r="E501" s="7"/>
      <c r="I501" s="7"/>
      <c r="J501" s="7"/>
      <c r="K501" s="7"/>
      <c r="N501" s="7"/>
    </row>
    <row r="502">
      <c r="E502" s="7"/>
      <c r="I502" s="7"/>
      <c r="J502" s="7"/>
      <c r="K502" s="7"/>
      <c r="N502" s="7"/>
    </row>
    <row r="503">
      <c r="E503" s="7"/>
      <c r="I503" s="7"/>
      <c r="J503" s="7"/>
      <c r="K503" s="7"/>
      <c r="N503" s="7"/>
    </row>
    <row r="504">
      <c r="E504" s="7"/>
      <c r="I504" s="7"/>
      <c r="J504" s="7"/>
      <c r="K504" s="7"/>
      <c r="N504" s="7"/>
    </row>
    <row r="505">
      <c r="E505" s="7"/>
      <c r="I505" s="7"/>
      <c r="J505" s="7"/>
      <c r="K505" s="7"/>
      <c r="N505" s="7"/>
    </row>
    <row r="506">
      <c r="E506" s="7"/>
      <c r="I506" s="7"/>
      <c r="J506" s="7"/>
      <c r="K506" s="7"/>
      <c r="N506" s="7"/>
    </row>
    <row r="507">
      <c r="E507" s="7"/>
      <c r="I507" s="7"/>
      <c r="J507" s="7"/>
      <c r="K507" s="7"/>
      <c r="N507" s="7"/>
    </row>
    <row r="508">
      <c r="E508" s="7"/>
      <c r="I508" s="7"/>
      <c r="J508" s="7"/>
      <c r="K508" s="7"/>
      <c r="N508" s="7"/>
    </row>
    <row r="509">
      <c r="E509" s="7"/>
      <c r="I509" s="7"/>
      <c r="J509" s="7"/>
      <c r="K509" s="7"/>
      <c r="N509" s="7"/>
    </row>
    <row r="510">
      <c r="E510" s="7"/>
      <c r="I510" s="7"/>
      <c r="J510" s="7"/>
      <c r="K510" s="7"/>
      <c r="N510" s="7"/>
    </row>
    <row r="511">
      <c r="E511" s="7"/>
      <c r="I511" s="7"/>
      <c r="J511" s="7"/>
      <c r="K511" s="7"/>
      <c r="N511" s="7"/>
    </row>
    <row r="512">
      <c r="E512" s="7"/>
      <c r="I512" s="7"/>
      <c r="J512" s="7"/>
      <c r="K512" s="7"/>
      <c r="N512" s="7"/>
    </row>
    <row r="513">
      <c r="E513" s="7"/>
      <c r="I513" s="7"/>
      <c r="J513" s="7"/>
      <c r="K513" s="7"/>
      <c r="N513" s="7"/>
    </row>
    <row r="514">
      <c r="E514" s="7"/>
      <c r="I514" s="7"/>
      <c r="J514" s="7"/>
      <c r="K514" s="7"/>
      <c r="N514" s="7"/>
    </row>
    <row r="515">
      <c r="E515" s="7"/>
      <c r="I515" s="7"/>
      <c r="J515" s="7"/>
      <c r="K515" s="7"/>
      <c r="N515" s="7"/>
    </row>
    <row r="516">
      <c r="E516" s="7"/>
      <c r="I516" s="7"/>
      <c r="J516" s="7"/>
      <c r="K516" s="7"/>
      <c r="N516" s="7"/>
    </row>
    <row r="517">
      <c r="E517" s="7"/>
      <c r="I517" s="7"/>
      <c r="J517" s="7"/>
      <c r="K517" s="7"/>
      <c r="N517" s="7"/>
    </row>
    <row r="518">
      <c r="E518" s="7"/>
      <c r="I518" s="7"/>
      <c r="J518" s="7"/>
      <c r="K518" s="7"/>
      <c r="N518" s="7"/>
    </row>
    <row r="519">
      <c r="E519" s="7"/>
      <c r="I519" s="7"/>
      <c r="J519" s="7"/>
      <c r="K519" s="7"/>
      <c r="N519" s="7"/>
    </row>
    <row r="520">
      <c r="E520" s="7"/>
      <c r="I520" s="7"/>
      <c r="J520" s="7"/>
      <c r="K520" s="7"/>
      <c r="N520" s="7"/>
    </row>
    <row r="521">
      <c r="E521" s="7"/>
      <c r="I521" s="7"/>
      <c r="J521" s="7"/>
      <c r="K521" s="7"/>
      <c r="N521" s="7"/>
    </row>
    <row r="522">
      <c r="E522" s="7"/>
      <c r="I522" s="7"/>
      <c r="J522" s="7"/>
      <c r="K522" s="7"/>
      <c r="N522" s="7"/>
    </row>
    <row r="523">
      <c r="E523" s="7"/>
      <c r="I523" s="7"/>
      <c r="J523" s="7"/>
      <c r="K523" s="7"/>
      <c r="N523" s="7"/>
    </row>
    <row r="524">
      <c r="E524" s="7"/>
      <c r="I524" s="7"/>
      <c r="J524" s="7"/>
      <c r="K524" s="7"/>
      <c r="N524" s="7"/>
    </row>
    <row r="525">
      <c r="E525" s="7"/>
      <c r="I525" s="7"/>
      <c r="J525" s="7"/>
      <c r="K525" s="7"/>
      <c r="N525" s="7"/>
    </row>
    <row r="526">
      <c r="E526" s="7"/>
      <c r="I526" s="7"/>
      <c r="J526" s="7"/>
      <c r="K526" s="7"/>
      <c r="N526" s="7"/>
    </row>
    <row r="527">
      <c r="E527" s="7"/>
      <c r="I527" s="7"/>
      <c r="J527" s="7"/>
      <c r="K527" s="7"/>
      <c r="N527" s="7"/>
    </row>
    <row r="528">
      <c r="E528" s="7"/>
      <c r="I528" s="7"/>
      <c r="J528" s="7"/>
      <c r="K528" s="7"/>
      <c r="N528" s="7"/>
    </row>
    <row r="529">
      <c r="E529" s="7"/>
      <c r="I529" s="7"/>
      <c r="J529" s="7"/>
      <c r="K529" s="7"/>
      <c r="N529" s="7"/>
    </row>
    <row r="530">
      <c r="E530" s="7"/>
      <c r="I530" s="7"/>
      <c r="J530" s="7"/>
      <c r="K530" s="7"/>
      <c r="N530" s="7"/>
    </row>
    <row r="531">
      <c r="E531" s="7"/>
      <c r="I531" s="7"/>
      <c r="J531" s="7"/>
      <c r="K531" s="7"/>
      <c r="N531" s="7"/>
    </row>
    <row r="532">
      <c r="E532" s="7"/>
      <c r="I532" s="7"/>
      <c r="J532" s="7"/>
      <c r="K532" s="7"/>
      <c r="N532" s="7"/>
    </row>
    <row r="533">
      <c r="E533" s="7"/>
      <c r="I533" s="7"/>
      <c r="J533" s="7"/>
      <c r="K533" s="7"/>
      <c r="N533" s="7"/>
    </row>
    <row r="534">
      <c r="E534" s="7"/>
      <c r="I534" s="7"/>
      <c r="J534" s="7"/>
      <c r="K534" s="7"/>
      <c r="N534" s="7"/>
    </row>
    <row r="535">
      <c r="E535" s="7"/>
      <c r="I535" s="7"/>
      <c r="J535" s="7"/>
      <c r="K535" s="7"/>
      <c r="N535" s="7"/>
    </row>
    <row r="536">
      <c r="E536" s="7"/>
      <c r="I536" s="7"/>
      <c r="J536" s="7"/>
      <c r="K536" s="7"/>
      <c r="N536" s="7"/>
    </row>
    <row r="537">
      <c r="E537" s="7"/>
      <c r="I537" s="7"/>
      <c r="J537" s="7"/>
      <c r="K537" s="7"/>
      <c r="N537" s="7"/>
    </row>
    <row r="538">
      <c r="E538" s="7"/>
      <c r="I538" s="7"/>
      <c r="J538" s="7"/>
      <c r="K538" s="7"/>
      <c r="N538" s="7"/>
    </row>
    <row r="539">
      <c r="E539" s="7"/>
      <c r="I539" s="7"/>
      <c r="J539" s="7"/>
      <c r="K539" s="7"/>
      <c r="N539" s="7"/>
    </row>
    <row r="540">
      <c r="E540" s="7"/>
      <c r="I540" s="7"/>
      <c r="J540" s="7"/>
      <c r="K540" s="7"/>
      <c r="N540" s="7"/>
    </row>
    <row r="541">
      <c r="E541" s="7"/>
      <c r="I541" s="7"/>
      <c r="J541" s="7"/>
      <c r="K541" s="7"/>
      <c r="N541" s="7"/>
    </row>
    <row r="542">
      <c r="E542" s="7"/>
      <c r="I542" s="7"/>
      <c r="J542" s="7"/>
      <c r="K542" s="7"/>
      <c r="N542" s="7"/>
    </row>
    <row r="543">
      <c r="E543" s="7"/>
      <c r="I543" s="7"/>
      <c r="J543" s="7"/>
      <c r="K543" s="7"/>
      <c r="N543" s="7"/>
    </row>
    <row r="544">
      <c r="E544" s="7"/>
      <c r="I544" s="7"/>
      <c r="J544" s="7"/>
      <c r="K544" s="7"/>
      <c r="N544" s="7"/>
    </row>
    <row r="545">
      <c r="E545" s="7"/>
      <c r="I545" s="7"/>
      <c r="J545" s="7"/>
      <c r="K545" s="7"/>
      <c r="N545" s="7"/>
    </row>
    <row r="546">
      <c r="E546" s="7"/>
      <c r="I546" s="7"/>
      <c r="J546" s="7"/>
      <c r="K546" s="7"/>
      <c r="N546" s="7"/>
    </row>
    <row r="547">
      <c r="E547" s="7"/>
      <c r="I547" s="7"/>
      <c r="J547" s="7"/>
      <c r="K547" s="7"/>
      <c r="N547" s="7"/>
    </row>
    <row r="548">
      <c r="E548" s="7"/>
      <c r="I548" s="7"/>
      <c r="J548" s="7"/>
      <c r="K548" s="7"/>
      <c r="N548" s="7"/>
    </row>
    <row r="549">
      <c r="E549" s="7"/>
      <c r="I549" s="7"/>
      <c r="J549" s="7"/>
      <c r="K549" s="7"/>
      <c r="N549" s="7"/>
    </row>
    <row r="550">
      <c r="E550" s="7"/>
      <c r="I550" s="7"/>
      <c r="J550" s="7"/>
      <c r="K550" s="7"/>
      <c r="N550" s="7"/>
    </row>
    <row r="551">
      <c r="E551" s="7"/>
      <c r="I551" s="7"/>
      <c r="J551" s="7"/>
      <c r="K551" s="7"/>
      <c r="N551" s="7"/>
    </row>
    <row r="552">
      <c r="E552" s="7"/>
      <c r="I552" s="7"/>
      <c r="J552" s="7"/>
      <c r="K552" s="7"/>
      <c r="N552" s="7"/>
    </row>
    <row r="553">
      <c r="E553" s="7"/>
      <c r="I553" s="7"/>
      <c r="J553" s="7"/>
      <c r="K553" s="7"/>
      <c r="N553" s="7"/>
    </row>
    <row r="554">
      <c r="E554" s="7"/>
      <c r="I554" s="7"/>
      <c r="J554" s="7"/>
      <c r="K554" s="7"/>
      <c r="N554" s="7"/>
    </row>
    <row r="555">
      <c r="E555" s="7"/>
      <c r="I555" s="7"/>
      <c r="J555" s="7"/>
      <c r="K555" s="7"/>
      <c r="N555" s="7"/>
    </row>
    <row r="556">
      <c r="E556" s="7"/>
      <c r="I556" s="7"/>
      <c r="J556" s="7"/>
      <c r="K556" s="7"/>
      <c r="N556" s="7"/>
    </row>
    <row r="557">
      <c r="E557" s="7"/>
      <c r="I557" s="7"/>
      <c r="J557" s="7"/>
      <c r="K557" s="7"/>
      <c r="N557" s="7"/>
    </row>
    <row r="558">
      <c r="E558" s="7"/>
      <c r="I558" s="7"/>
      <c r="J558" s="7"/>
      <c r="K558" s="7"/>
      <c r="N558" s="7"/>
    </row>
    <row r="559">
      <c r="E559" s="7"/>
      <c r="I559" s="7"/>
      <c r="J559" s="7"/>
      <c r="K559" s="7"/>
      <c r="N559" s="7"/>
    </row>
    <row r="560">
      <c r="E560" s="7"/>
      <c r="I560" s="7"/>
      <c r="J560" s="7"/>
      <c r="K560" s="7"/>
      <c r="N560" s="7"/>
    </row>
    <row r="561">
      <c r="E561" s="7"/>
      <c r="I561" s="7"/>
      <c r="J561" s="7"/>
      <c r="K561" s="7"/>
      <c r="N561" s="7"/>
    </row>
    <row r="562">
      <c r="E562" s="7"/>
      <c r="I562" s="7"/>
      <c r="J562" s="7"/>
      <c r="K562" s="7"/>
      <c r="N562" s="7"/>
    </row>
    <row r="563">
      <c r="E563" s="7"/>
      <c r="I563" s="7"/>
      <c r="J563" s="7"/>
      <c r="K563" s="7"/>
      <c r="N563" s="7"/>
    </row>
    <row r="564">
      <c r="E564" s="7"/>
      <c r="I564" s="7"/>
      <c r="J564" s="7"/>
      <c r="K564" s="7"/>
      <c r="N564" s="7"/>
    </row>
    <row r="565">
      <c r="E565" s="7"/>
      <c r="I565" s="7"/>
      <c r="J565" s="7"/>
      <c r="K565" s="7"/>
      <c r="N565" s="7"/>
    </row>
    <row r="566">
      <c r="E566" s="7"/>
      <c r="I566" s="7"/>
      <c r="J566" s="7"/>
      <c r="K566" s="7"/>
      <c r="N566" s="7"/>
    </row>
    <row r="567">
      <c r="E567" s="7"/>
      <c r="I567" s="7"/>
      <c r="J567" s="7"/>
      <c r="K567" s="7"/>
      <c r="N567" s="7"/>
    </row>
    <row r="568">
      <c r="E568" s="7"/>
      <c r="I568" s="7"/>
      <c r="J568" s="7"/>
      <c r="K568" s="7"/>
      <c r="N568" s="7"/>
    </row>
    <row r="569">
      <c r="E569" s="7"/>
      <c r="I569" s="7"/>
      <c r="J569" s="7"/>
      <c r="K569" s="7"/>
      <c r="N569" s="7"/>
    </row>
    <row r="570">
      <c r="E570" s="7"/>
      <c r="I570" s="7"/>
      <c r="J570" s="7"/>
      <c r="K570" s="7"/>
      <c r="N570" s="7"/>
    </row>
    <row r="571">
      <c r="E571" s="7"/>
      <c r="I571" s="7"/>
      <c r="J571" s="7"/>
      <c r="K571" s="7"/>
      <c r="N571" s="7"/>
    </row>
    <row r="572">
      <c r="E572" s="7"/>
      <c r="I572" s="7"/>
      <c r="J572" s="7"/>
      <c r="K572" s="7"/>
      <c r="N572" s="7"/>
    </row>
    <row r="573">
      <c r="E573" s="7"/>
      <c r="I573" s="7"/>
      <c r="J573" s="7"/>
      <c r="K573" s="7"/>
      <c r="N573" s="7"/>
    </row>
    <row r="574">
      <c r="E574" s="7"/>
      <c r="I574" s="7"/>
      <c r="J574" s="7"/>
      <c r="K574" s="7"/>
      <c r="N574" s="7"/>
    </row>
    <row r="575">
      <c r="E575" s="7"/>
      <c r="I575" s="7"/>
      <c r="J575" s="7"/>
      <c r="K575" s="7"/>
      <c r="N575" s="7"/>
    </row>
    <row r="576">
      <c r="E576" s="7"/>
      <c r="I576" s="7"/>
      <c r="J576" s="7"/>
      <c r="K576" s="7"/>
      <c r="N576" s="7"/>
    </row>
    <row r="577">
      <c r="E577" s="7"/>
      <c r="I577" s="7"/>
      <c r="J577" s="7"/>
      <c r="K577" s="7"/>
      <c r="N577" s="7"/>
    </row>
    <row r="578">
      <c r="E578" s="7"/>
      <c r="I578" s="7"/>
      <c r="J578" s="7"/>
      <c r="K578" s="7"/>
      <c r="N578" s="7"/>
    </row>
    <row r="579">
      <c r="E579" s="7"/>
      <c r="I579" s="7"/>
      <c r="J579" s="7"/>
      <c r="K579" s="7"/>
      <c r="N579" s="7"/>
    </row>
    <row r="580">
      <c r="E580" s="7"/>
      <c r="I580" s="7"/>
      <c r="J580" s="7"/>
      <c r="K580" s="7"/>
      <c r="N580" s="7"/>
    </row>
    <row r="581">
      <c r="E581" s="7"/>
      <c r="I581" s="7"/>
      <c r="J581" s="7"/>
      <c r="K581" s="7"/>
      <c r="N581" s="7"/>
    </row>
    <row r="582">
      <c r="E582" s="7"/>
      <c r="I582" s="7"/>
      <c r="J582" s="7"/>
      <c r="K582" s="7"/>
      <c r="N582" s="7"/>
    </row>
    <row r="583">
      <c r="E583" s="7"/>
      <c r="I583" s="7"/>
      <c r="J583" s="7"/>
      <c r="K583" s="7"/>
      <c r="N583" s="7"/>
    </row>
    <row r="584">
      <c r="E584" s="7"/>
      <c r="I584" s="7"/>
      <c r="J584" s="7"/>
      <c r="K584" s="7"/>
      <c r="N584" s="7"/>
    </row>
    <row r="585">
      <c r="E585" s="7"/>
      <c r="I585" s="7"/>
      <c r="J585" s="7"/>
      <c r="K585" s="7"/>
      <c r="N585" s="7"/>
    </row>
    <row r="586">
      <c r="E586" s="7"/>
      <c r="I586" s="7"/>
      <c r="J586" s="7"/>
      <c r="K586" s="7"/>
      <c r="N586" s="7"/>
    </row>
    <row r="587">
      <c r="E587" s="7"/>
      <c r="I587" s="7"/>
      <c r="J587" s="7"/>
      <c r="K587" s="7"/>
      <c r="N587" s="7"/>
    </row>
    <row r="588">
      <c r="E588" s="7"/>
      <c r="I588" s="7"/>
      <c r="J588" s="7"/>
      <c r="K588" s="7"/>
      <c r="N588" s="7"/>
    </row>
    <row r="589">
      <c r="E589" s="7"/>
      <c r="I589" s="7"/>
      <c r="J589" s="7"/>
      <c r="K589" s="7"/>
      <c r="N589" s="7"/>
    </row>
    <row r="590">
      <c r="E590" s="7"/>
      <c r="I590" s="7"/>
      <c r="J590" s="7"/>
      <c r="K590" s="7"/>
      <c r="N590" s="7"/>
    </row>
    <row r="591">
      <c r="E591" s="7"/>
      <c r="I591" s="7"/>
      <c r="J591" s="7"/>
      <c r="K591" s="7"/>
      <c r="N591" s="7"/>
    </row>
    <row r="592">
      <c r="E592" s="7"/>
      <c r="I592" s="7"/>
      <c r="J592" s="7"/>
      <c r="K592" s="7"/>
      <c r="N592" s="7"/>
    </row>
    <row r="593">
      <c r="E593" s="7"/>
      <c r="I593" s="7"/>
      <c r="J593" s="7"/>
      <c r="K593" s="7"/>
      <c r="N593" s="7"/>
    </row>
    <row r="594">
      <c r="E594" s="7"/>
      <c r="I594" s="7"/>
      <c r="J594" s="7"/>
      <c r="K594" s="7"/>
      <c r="N594" s="7"/>
    </row>
    <row r="595">
      <c r="E595" s="7"/>
      <c r="I595" s="7"/>
      <c r="J595" s="7"/>
      <c r="K595" s="7"/>
      <c r="N595" s="7"/>
    </row>
    <row r="596">
      <c r="E596" s="7"/>
      <c r="I596" s="7"/>
      <c r="J596" s="7"/>
      <c r="K596" s="7"/>
      <c r="N596" s="7"/>
    </row>
    <row r="597">
      <c r="E597" s="7"/>
      <c r="I597" s="7"/>
      <c r="J597" s="7"/>
      <c r="K597" s="7"/>
      <c r="N597" s="7"/>
    </row>
    <row r="598">
      <c r="E598" s="7"/>
      <c r="I598" s="7"/>
      <c r="J598" s="7"/>
      <c r="K598" s="7"/>
      <c r="N598" s="7"/>
    </row>
    <row r="599">
      <c r="E599" s="7"/>
      <c r="I599" s="7"/>
      <c r="J599" s="7"/>
      <c r="K599" s="7"/>
      <c r="N599" s="7"/>
    </row>
    <row r="600">
      <c r="E600" s="7"/>
      <c r="I600" s="7"/>
      <c r="J600" s="7"/>
      <c r="K600" s="7"/>
      <c r="N600" s="7"/>
    </row>
    <row r="601">
      <c r="E601" s="7"/>
      <c r="I601" s="7"/>
      <c r="J601" s="7"/>
      <c r="K601" s="7"/>
      <c r="N601" s="7"/>
    </row>
    <row r="602">
      <c r="E602" s="7"/>
      <c r="I602" s="7"/>
      <c r="J602" s="7"/>
      <c r="K602" s="7"/>
      <c r="N602" s="7"/>
    </row>
    <row r="603">
      <c r="E603" s="7"/>
      <c r="I603" s="7"/>
      <c r="J603" s="7"/>
      <c r="K603" s="7"/>
      <c r="N603" s="7"/>
    </row>
    <row r="604">
      <c r="E604" s="7"/>
      <c r="I604" s="7"/>
      <c r="J604" s="7"/>
      <c r="K604" s="7"/>
      <c r="N604" s="7"/>
    </row>
    <row r="605">
      <c r="E605" s="7"/>
      <c r="I605" s="7"/>
      <c r="J605" s="7"/>
      <c r="K605" s="7"/>
      <c r="N605" s="7"/>
    </row>
    <row r="606">
      <c r="E606" s="7"/>
      <c r="I606" s="7"/>
      <c r="J606" s="7"/>
      <c r="K606" s="7"/>
      <c r="N606" s="7"/>
    </row>
    <row r="607">
      <c r="E607" s="7"/>
      <c r="I607" s="7"/>
      <c r="J607" s="7"/>
      <c r="K607" s="7"/>
      <c r="N607" s="7"/>
    </row>
    <row r="608">
      <c r="E608" s="7"/>
      <c r="I608" s="7"/>
      <c r="J608" s="7"/>
      <c r="K608" s="7"/>
      <c r="N608" s="7"/>
    </row>
    <row r="609">
      <c r="E609" s="7"/>
      <c r="I609" s="7"/>
      <c r="J609" s="7"/>
      <c r="K609" s="7"/>
      <c r="N609" s="7"/>
    </row>
    <row r="610">
      <c r="E610" s="7"/>
      <c r="I610" s="7"/>
      <c r="J610" s="7"/>
      <c r="K610" s="7"/>
      <c r="N610" s="7"/>
    </row>
    <row r="611">
      <c r="E611" s="7"/>
      <c r="I611" s="7"/>
      <c r="J611" s="7"/>
      <c r="K611" s="7"/>
      <c r="N611" s="7"/>
    </row>
    <row r="612">
      <c r="E612" s="7"/>
      <c r="I612" s="7"/>
      <c r="J612" s="7"/>
      <c r="K612" s="7"/>
      <c r="N612" s="7"/>
    </row>
    <row r="613">
      <c r="E613" s="7"/>
      <c r="I613" s="7"/>
      <c r="J613" s="7"/>
      <c r="K613" s="7"/>
      <c r="N613" s="7"/>
    </row>
    <row r="614">
      <c r="E614" s="7"/>
      <c r="I614" s="7"/>
      <c r="J614" s="7"/>
      <c r="K614" s="7"/>
      <c r="N614" s="7"/>
    </row>
    <row r="615">
      <c r="E615" s="7"/>
      <c r="I615" s="7"/>
      <c r="J615" s="7"/>
      <c r="K615" s="7"/>
      <c r="N615" s="7"/>
    </row>
    <row r="616">
      <c r="E616" s="7"/>
      <c r="I616" s="7"/>
      <c r="J616" s="7"/>
      <c r="K616" s="7"/>
      <c r="N616" s="7"/>
    </row>
    <row r="617">
      <c r="E617" s="7"/>
      <c r="I617" s="7"/>
      <c r="J617" s="7"/>
      <c r="K617" s="7"/>
      <c r="N617" s="7"/>
    </row>
    <row r="618">
      <c r="E618" s="7"/>
      <c r="I618" s="7"/>
      <c r="J618" s="7"/>
      <c r="K618" s="7"/>
      <c r="N618" s="7"/>
    </row>
    <row r="619">
      <c r="E619" s="7"/>
      <c r="I619" s="7"/>
      <c r="J619" s="7"/>
      <c r="K619" s="7"/>
      <c r="N619" s="7"/>
    </row>
    <row r="620">
      <c r="E620" s="7"/>
      <c r="I620" s="7"/>
      <c r="J620" s="7"/>
      <c r="K620" s="7"/>
      <c r="N620" s="7"/>
    </row>
    <row r="621">
      <c r="E621" s="7"/>
      <c r="I621" s="7"/>
      <c r="J621" s="7"/>
      <c r="K621" s="7"/>
      <c r="N621" s="7"/>
    </row>
    <row r="622">
      <c r="E622" s="7"/>
      <c r="I622" s="7"/>
      <c r="J622" s="7"/>
      <c r="K622" s="7"/>
      <c r="N622" s="7"/>
    </row>
    <row r="623">
      <c r="E623" s="7"/>
      <c r="I623" s="7"/>
      <c r="J623" s="7"/>
      <c r="K623" s="7"/>
      <c r="N623" s="7"/>
    </row>
    <row r="624">
      <c r="E624" s="7"/>
      <c r="I624" s="7"/>
      <c r="J624" s="7"/>
      <c r="K624" s="7"/>
      <c r="N624" s="7"/>
    </row>
    <row r="625">
      <c r="E625" s="7"/>
      <c r="I625" s="7"/>
      <c r="J625" s="7"/>
      <c r="K625" s="7"/>
      <c r="N625" s="7"/>
    </row>
    <row r="626">
      <c r="E626" s="7"/>
      <c r="I626" s="7"/>
      <c r="J626" s="7"/>
      <c r="K626" s="7"/>
      <c r="N626" s="7"/>
    </row>
    <row r="627">
      <c r="E627" s="7"/>
      <c r="I627" s="7"/>
      <c r="J627" s="7"/>
      <c r="K627" s="7"/>
      <c r="N627" s="7"/>
    </row>
    <row r="628">
      <c r="E628" s="7"/>
      <c r="I628" s="7"/>
      <c r="J628" s="7"/>
      <c r="K628" s="7"/>
      <c r="N628" s="7"/>
    </row>
    <row r="629">
      <c r="E629" s="7"/>
      <c r="I629" s="7"/>
      <c r="J629" s="7"/>
      <c r="K629" s="7"/>
      <c r="N629" s="7"/>
    </row>
    <row r="630">
      <c r="E630" s="7"/>
      <c r="I630" s="7"/>
      <c r="J630" s="7"/>
      <c r="K630" s="7"/>
      <c r="N630" s="7"/>
    </row>
    <row r="631">
      <c r="E631" s="7"/>
      <c r="I631" s="7"/>
      <c r="J631" s="7"/>
      <c r="K631" s="7"/>
      <c r="N631" s="7"/>
    </row>
    <row r="632">
      <c r="E632" s="7"/>
      <c r="I632" s="7"/>
      <c r="J632" s="7"/>
      <c r="K632" s="7"/>
      <c r="N632" s="7"/>
    </row>
    <row r="633">
      <c r="E633" s="7"/>
      <c r="I633" s="7"/>
      <c r="J633" s="7"/>
      <c r="K633" s="7"/>
      <c r="N633" s="7"/>
    </row>
    <row r="634">
      <c r="E634" s="7"/>
      <c r="I634" s="7"/>
      <c r="J634" s="7"/>
      <c r="K634" s="7"/>
      <c r="N634" s="7"/>
    </row>
    <row r="635">
      <c r="E635" s="7"/>
      <c r="I635" s="7"/>
      <c r="J635" s="7"/>
      <c r="K635" s="7"/>
      <c r="N635" s="7"/>
    </row>
    <row r="636">
      <c r="E636" s="7"/>
      <c r="I636" s="7"/>
      <c r="J636" s="7"/>
      <c r="K636" s="7"/>
      <c r="N636" s="7"/>
    </row>
    <row r="637">
      <c r="E637" s="7"/>
      <c r="I637" s="7"/>
      <c r="J637" s="7"/>
      <c r="K637" s="7"/>
      <c r="N637" s="7"/>
    </row>
    <row r="638">
      <c r="E638" s="7"/>
      <c r="I638" s="7"/>
      <c r="J638" s="7"/>
      <c r="K638" s="7"/>
      <c r="N638" s="7"/>
    </row>
    <row r="639">
      <c r="E639" s="7"/>
      <c r="I639" s="7"/>
      <c r="J639" s="7"/>
      <c r="K639" s="7"/>
      <c r="N639" s="7"/>
    </row>
    <row r="640">
      <c r="E640" s="7"/>
      <c r="I640" s="7"/>
      <c r="J640" s="7"/>
      <c r="K640" s="7"/>
      <c r="N640" s="7"/>
    </row>
    <row r="641">
      <c r="E641" s="7"/>
      <c r="I641" s="7"/>
      <c r="J641" s="7"/>
      <c r="K641" s="7"/>
      <c r="N641" s="7"/>
    </row>
    <row r="642">
      <c r="E642" s="7"/>
      <c r="I642" s="7"/>
      <c r="J642" s="7"/>
      <c r="K642" s="7"/>
      <c r="N642" s="7"/>
    </row>
    <row r="643">
      <c r="E643" s="7"/>
      <c r="I643" s="7"/>
      <c r="J643" s="7"/>
      <c r="K643" s="7"/>
      <c r="N643" s="7"/>
    </row>
    <row r="644">
      <c r="E644" s="7"/>
      <c r="I644" s="7"/>
      <c r="J644" s="7"/>
      <c r="K644" s="7"/>
      <c r="N644" s="7"/>
    </row>
    <row r="645">
      <c r="E645" s="7"/>
      <c r="I645" s="7"/>
      <c r="J645" s="7"/>
      <c r="K645" s="7"/>
      <c r="N645" s="7"/>
    </row>
    <row r="646">
      <c r="E646" s="7"/>
      <c r="I646" s="7"/>
      <c r="J646" s="7"/>
      <c r="K646" s="7"/>
      <c r="N646" s="7"/>
    </row>
    <row r="647">
      <c r="E647" s="7"/>
      <c r="I647" s="7"/>
      <c r="J647" s="7"/>
      <c r="K647" s="7"/>
      <c r="N647" s="7"/>
    </row>
    <row r="648">
      <c r="E648" s="7"/>
      <c r="I648" s="7"/>
      <c r="J648" s="7"/>
      <c r="K648" s="7"/>
      <c r="N648" s="7"/>
    </row>
    <row r="649">
      <c r="E649" s="7"/>
      <c r="I649" s="7"/>
      <c r="J649" s="7"/>
      <c r="K649" s="7"/>
      <c r="N649" s="7"/>
    </row>
    <row r="650">
      <c r="E650" s="7"/>
      <c r="I650" s="7"/>
      <c r="J650" s="7"/>
      <c r="K650" s="7"/>
      <c r="N650" s="7"/>
    </row>
    <row r="651">
      <c r="E651" s="7"/>
      <c r="I651" s="7"/>
      <c r="J651" s="7"/>
      <c r="K651" s="7"/>
      <c r="N651" s="7"/>
    </row>
    <row r="652">
      <c r="E652" s="7"/>
      <c r="I652" s="7"/>
      <c r="J652" s="7"/>
      <c r="K652" s="7"/>
      <c r="N652" s="7"/>
    </row>
    <row r="653">
      <c r="E653" s="7"/>
      <c r="I653" s="7"/>
      <c r="J653" s="7"/>
      <c r="K653" s="7"/>
      <c r="N653" s="7"/>
    </row>
    <row r="654">
      <c r="E654" s="7"/>
      <c r="I654" s="7"/>
      <c r="J654" s="7"/>
      <c r="K654" s="7"/>
      <c r="N654" s="7"/>
    </row>
    <row r="655">
      <c r="E655" s="7"/>
      <c r="I655" s="7"/>
      <c r="J655" s="7"/>
      <c r="K655" s="7"/>
      <c r="N655" s="7"/>
    </row>
    <row r="656">
      <c r="E656" s="7"/>
      <c r="I656" s="7"/>
      <c r="J656" s="7"/>
      <c r="K656" s="7"/>
      <c r="N656" s="7"/>
    </row>
    <row r="657">
      <c r="E657" s="7"/>
      <c r="I657" s="7"/>
      <c r="J657" s="7"/>
      <c r="K657" s="7"/>
      <c r="N657" s="7"/>
    </row>
    <row r="658">
      <c r="E658" s="7"/>
      <c r="I658" s="7"/>
      <c r="J658" s="7"/>
      <c r="K658" s="7"/>
      <c r="N658" s="7"/>
    </row>
    <row r="659">
      <c r="E659" s="7"/>
      <c r="I659" s="7"/>
      <c r="J659" s="7"/>
      <c r="K659" s="7"/>
      <c r="N659" s="7"/>
    </row>
    <row r="660">
      <c r="E660" s="7"/>
      <c r="I660" s="7"/>
      <c r="J660" s="7"/>
      <c r="K660" s="7"/>
      <c r="N660" s="7"/>
    </row>
    <row r="661">
      <c r="E661" s="7"/>
      <c r="I661" s="7"/>
      <c r="J661" s="7"/>
      <c r="K661" s="7"/>
      <c r="N661" s="7"/>
    </row>
    <row r="662">
      <c r="E662" s="7"/>
      <c r="I662" s="7"/>
      <c r="J662" s="7"/>
      <c r="K662" s="7"/>
      <c r="N662" s="7"/>
    </row>
    <row r="663">
      <c r="E663" s="7"/>
      <c r="I663" s="7"/>
      <c r="J663" s="7"/>
      <c r="K663" s="7"/>
      <c r="N663" s="7"/>
    </row>
    <row r="664">
      <c r="E664" s="7"/>
      <c r="I664" s="7"/>
      <c r="J664" s="7"/>
      <c r="K664" s="7"/>
      <c r="N664" s="7"/>
    </row>
    <row r="665">
      <c r="E665" s="7"/>
      <c r="I665" s="7"/>
      <c r="J665" s="7"/>
      <c r="K665" s="7"/>
      <c r="N665" s="7"/>
    </row>
    <row r="666">
      <c r="E666" s="7"/>
      <c r="I666" s="7"/>
      <c r="J666" s="7"/>
      <c r="K666" s="7"/>
      <c r="N666" s="7"/>
    </row>
    <row r="667">
      <c r="E667" s="7"/>
      <c r="I667" s="7"/>
      <c r="J667" s="7"/>
      <c r="K667" s="7"/>
      <c r="N667" s="7"/>
    </row>
    <row r="668">
      <c r="E668" s="7"/>
      <c r="I668" s="7"/>
      <c r="J668" s="7"/>
      <c r="K668" s="7"/>
      <c r="N668" s="7"/>
    </row>
    <row r="669">
      <c r="E669" s="7"/>
      <c r="I669" s="7"/>
      <c r="J669" s="7"/>
      <c r="K669" s="7"/>
      <c r="N669" s="7"/>
    </row>
    <row r="670">
      <c r="E670" s="7"/>
      <c r="I670" s="7"/>
      <c r="J670" s="7"/>
      <c r="K670" s="7"/>
      <c r="N670" s="7"/>
    </row>
    <row r="671">
      <c r="E671" s="7"/>
      <c r="I671" s="7"/>
      <c r="J671" s="7"/>
      <c r="K671" s="7"/>
      <c r="N671" s="7"/>
    </row>
    <row r="672">
      <c r="E672" s="7"/>
      <c r="I672" s="7"/>
      <c r="J672" s="7"/>
      <c r="K672" s="7"/>
      <c r="N672" s="7"/>
    </row>
    <row r="673">
      <c r="E673" s="7"/>
      <c r="I673" s="7"/>
      <c r="J673" s="7"/>
      <c r="K673" s="7"/>
      <c r="N673" s="7"/>
    </row>
    <row r="674">
      <c r="E674" s="7"/>
      <c r="I674" s="7"/>
      <c r="J674" s="7"/>
      <c r="K674" s="7"/>
      <c r="N674" s="7"/>
    </row>
    <row r="675">
      <c r="E675" s="7"/>
      <c r="I675" s="7"/>
      <c r="J675" s="7"/>
      <c r="K675" s="7"/>
      <c r="N675" s="7"/>
    </row>
    <row r="676">
      <c r="E676" s="7"/>
      <c r="I676" s="7"/>
      <c r="J676" s="7"/>
      <c r="K676" s="7"/>
      <c r="N676" s="7"/>
    </row>
    <row r="677">
      <c r="E677" s="7"/>
      <c r="I677" s="7"/>
      <c r="J677" s="7"/>
      <c r="K677" s="7"/>
      <c r="N677" s="7"/>
    </row>
    <row r="678">
      <c r="E678" s="7"/>
      <c r="I678" s="7"/>
      <c r="J678" s="7"/>
      <c r="K678" s="7"/>
      <c r="N678" s="7"/>
    </row>
    <row r="679">
      <c r="E679" s="7"/>
      <c r="I679" s="7"/>
      <c r="J679" s="7"/>
      <c r="K679" s="7"/>
      <c r="N679" s="7"/>
    </row>
    <row r="680">
      <c r="E680" s="7"/>
      <c r="I680" s="7"/>
      <c r="J680" s="7"/>
      <c r="K680" s="7"/>
      <c r="N680" s="7"/>
    </row>
    <row r="681">
      <c r="E681" s="7"/>
      <c r="I681" s="7"/>
      <c r="J681" s="7"/>
      <c r="K681" s="7"/>
      <c r="N681" s="7"/>
    </row>
    <row r="682">
      <c r="E682" s="7"/>
      <c r="I682" s="7"/>
      <c r="J682" s="7"/>
      <c r="K682" s="7"/>
      <c r="N682" s="7"/>
    </row>
    <row r="683">
      <c r="E683" s="7"/>
      <c r="I683" s="7"/>
      <c r="J683" s="7"/>
      <c r="K683" s="7"/>
      <c r="N683" s="7"/>
    </row>
    <row r="684">
      <c r="E684" s="7"/>
      <c r="I684" s="7"/>
      <c r="J684" s="7"/>
      <c r="K684" s="7"/>
      <c r="N684" s="7"/>
    </row>
    <row r="685">
      <c r="E685" s="7"/>
      <c r="I685" s="7"/>
      <c r="J685" s="7"/>
      <c r="K685" s="7"/>
      <c r="N685" s="7"/>
    </row>
    <row r="686">
      <c r="E686" s="7"/>
      <c r="I686" s="7"/>
      <c r="J686" s="7"/>
      <c r="K686" s="7"/>
      <c r="N686" s="7"/>
    </row>
    <row r="687">
      <c r="E687" s="7"/>
      <c r="I687" s="7"/>
      <c r="J687" s="7"/>
      <c r="K687" s="7"/>
      <c r="N687" s="7"/>
    </row>
    <row r="688">
      <c r="E688" s="7"/>
      <c r="I688" s="7"/>
      <c r="J688" s="7"/>
      <c r="K688" s="7"/>
      <c r="N688" s="7"/>
    </row>
    <row r="689">
      <c r="E689" s="7"/>
      <c r="I689" s="7"/>
      <c r="J689" s="7"/>
      <c r="K689" s="7"/>
      <c r="N689" s="7"/>
    </row>
    <row r="690">
      <c r="E690" s="7"/>
      <c r="I690" s="7"/>
      <c r="J690" s="7"/>
      <c r="K690" s="7"/>
      <c r="N690" s="7"/>
    </row>
    <row r="691">
      <c r="E691" s="7"/>
      <c r="I691" s="7"/>
      <c r="J691" s="7"/>
      <c r="K691" s="7"/>
      <c r="N691" s="7"/>
    </row>
    <row r="692">
      <c r="E692" s="7"/>
      <c r="I692" s="7"/>
      <c r="J692" s="7"/>
      <c r="K692" s="7"/>
      <c r="N692" s="7"/>
    </row>
    <row r="693">
      <c r="E693" s="7"/>
      <c r="I693" s="7"/>
      <c r="J693" s="7"/>
      <c r="K693" s="7"/>
      <c r="N693" s="7"/>
    </row>
    <row r="694">
      <c r="E694" s="7"/>
      <c r="I694" s="7"/>
      <c r="J694" s="7"/>
      <c r="K694" s="7"/>
      <c r="N694" s="7"/>
    </row>
    <row r="695">
      <c r="E695" s="7"/>
      <c r="I695" s="7"/>
      <c r="J695" s="7"/>
      <c r="K695" s="7"/>
      <c r="N695" s="7"/>
    </row>
    <row r="696">
      <c r="E696" s="7"/>
      <c r="I696" s="7"/>
      <c r="J696" s="7"/>
      <c r="K696" s="7"/>
      <c r="N696" s="7"/>
    </row>
    <row r="697">
      <c r="E697" s="7"/>
      <c r="I697" s="7"/>
      <c r="J697" s="7"/>
      <c r="K697" s="7"/>
      <c r="N697" s="7"/>
    </row>
    <row r="698">
      <c r="E698" s="7"/>
      <c r="I698" s="7"/>
      <c r="J698" s="7"/>
      <c r="K698" s="7"/>
      <c r="N698" s="7"/>
    </row>
    <row r="699">
      <c r="E699" s="7"/>
      <c r="I699" s="7"/>
      <c r="J699" s="7"/>
      <c r="K699" s="7"/>
      <c r="N699" s="7"/>
    </row>
    <row r="700">
      <c r="E700" s="7"/>
      <c r="I700" s="7"/>
      <c r="J700" s="7"/>
      <c r="K700" s="7"/>
      <c r="N700" s="7"/>
    </row>
    <row r="701">
      <c r="E701" s="7"/>
      <c r="I701" s="7"/>
      <c r="J701" s="7"/>
      <c r="K701" s="7"/>
      <c r="N701" s="7"/>
    </row>
    <row r="702">
      <c r="E702" s="7"/>
      <c r="I702" s="7"/>
      <c r="J702" s="7"/>
      <c r="K702" s="7"/>
      <c r="N702" s="7"/>
    </row>
    <row r="703">
      <c r="E703" s="7"/>
      <c r="I703" s="7"/>
      <c r="J703" s="7"/>
      <c r="K703" s="7"/>
      <c r="N703" s="7"/>
    </row>
    <row r="704">
      <c r="E704" s="7"/>
      <c r="I704" s="7"/>
      <c r="J704" s="7"/>
      <c r="K704" s="7"/>
      <c r="N704" s="7"/>
    </row>
    <row r="705">
      <c r="E705" s="7"/>
      <c r="I705" s="7"/>
      <c r="J705" s="7"/>
      <c r="K705" s="7"/>
      <c r="N705" s="7"/>
    </row>
    <row r="706">
      <c r="E706" s="7"/>
      <c r="I706" s="7"/>
      <c r="J706" s="7"/>
      <c r="K706" s="7"/>
      <c r="N706" s="7"/>
    </row>
    <row r="707">
      <c r="E707" s="7"/>
      <c r="I707" s="7"/>
      <c r="J707" s="7"/>
      <c r="K707" s="7"/>
      <c r="N707" s="7"/>
    </row>
    <row r="708">
      <c r="E708" s="7"/>
      <c r="I708" s="7"/>
      <c r="J708" s="7"/>
      <c r="K708" s="7"/>
      <c r="N708" s="7"/>
    </row>
    <row r="709">
      <c r="E709" s="7"/>
      <c r="I709" s="7"/>
      <c r="J709" s="7"/>
      <c r="K709" s="7"/>
      <c r="N709" s="7"/>
    </row>
    <row r="710">
      <c r="E710" s="7"/>
      <c r="I710" s="7"/>
      <c r="J710" s="7"/>
      <c r="K710" s="7"/>
      <c r="N710" s="7"/>
    </row>
    <row r="711">
      <c r="E711" s="7"/>
      <c r="I711" s="7"/>
      <c r="J711" s="7"/>
      <c r="K711" s="7"/>
      <c r="N711" s="7"/>
    </row>
    <row r="712">
      <c r="E712" s="7"/>
      <c r="I712" s="7"/>
      <c r="J712" s="7"/>
      <c r="K712" s="7"/>
      <c r="N712" s="7"/>
    </row>
    <row r="713">
      <c r="E713" s="7"/>
      <c r="I713" s="7"/>
      <c r="J713" s="7"/>
      <c r="K713" s="7"/>
      <c r="N713" s="7"/>
    </row>
    <row r="714">
      <c r="E714" s="7"/>
      <c r="I714" s="7"/>
      <c r="J714" s="7"/>
      <c r="K714" s="7"/>
      <c r="N714" s="7"/>
    </row>
    <row r="715">
      <c r="E715" s="7"/>
      <c r="I715" s="7"/>
      <c r="J715" s="7"/>
      <c r="K715" s="7"/>
      <c r="N715" s="7"/>
    </row>
    <row r="716">
      <c r="E716" s="7"/>
      <c r="I716" s="7"/>
      <c r="J716" s="7"/>
      <c r="K716" s="7"/>
      <c r="N716" s="7"/>
    </row>
    <row r="717">
      <c r="E717" s="7"/>
      <c r="I717" s="7"/>
      <c r="J717" s="7"/>
      <c r="K717" s="7"/>
      <c r="N717" s="7"/>
    </row>
    <row r="718">
      <c r="E718" s="7"/>
      <c r="I718" s="7"/>
      <c r="J718" s="7"/>
      <c r="K718" s="7"/>
      <c r="N718" s="7"/>
    </row>
    <row r="719">
      <c r="E719" s="7"/>
      <c r="I719" s="7"/>
      <c r="J719" s="7"/>
      <c r="K719" s="7"/>
      <c r="N719" s="7"/>
    </row>
    <row r="720">
      <c r="E720" s="7"/>
      <c r="I720" s="7"/>
      <c r="J720" s="7"/>
      <c r="K720" s="7"/>
      <c r="N720" s="7"/>
    </row>
    <row r="721">
      <c r="E721" s="7"/>
      <c r="I721" s="7"/>
      <c r="J721" s="7"/>
      <c r="K721" s="7"/>
      <c r="N721" s="7"/>
    </row>
    <row r="722">
      <c r="E722" s="7"/>
      <c r="I722" s="7"/>
      <c r="J722" s="7"/>
      <c r="K722" s="7"/>
      <c r="N722" s="7"/>
    </row>
    <row r="723">
      <c r="E723" s="7"/>
      <c r="I723" s="7"/>
      <c r="J723" s="7"/>
      <c r="K723" s="7"/>
      <c r="N723" s="7"/>
    </row>
    <row r="724">
      <c r="E724" s="7"/>
      <c r="I724" s="7"/>
      <c r="J724" s="7"/>
      <c r="K724" s="7"/>
      <c r="N724" s="7"/>
    </row>
    <row r="725">
      <c r="E725" s="7"/>
      <c r="I725" s="7"/>
      <c r="J725" s="7"/>
      <c r="K725" s="7"/>
      <c r="N725" s="7"/>
    </row>
    <row r="726">
      <c r="E726" s="7"/>
      <c r="I726" s="7"/>
      <c r="J726" s="7"/>
      <c r="K726" s="7"/>
      <c r="N726" s="7"/>
    </row>
    <row r="727">
      <c r="E727" s="7"/>
      <c r="I727" s="7"/>
      <c r="J727" s="7"/>
      <c r="K727" s="7"/>
      <c r="N727" s="7"/>
    </row>
    <row r="728">
      <c r="E728" s="7"/>
      <c r="I728" s="7"/>
      <c r="J728" s="7"/>
      <c r="K728" s="7"/>
      <c r="N728" s="7"/>
    </row>
    <row r="729">
      <c r="E729" s="7"/>
      <c r="I729" s="7"/>
      <c r="J729" s="7"/>
      <c r="K729" s="7"/>
      <c r="N729" s="7"/>
    </row>
    <row r="730">
      <c r="E730" s="7"/>
      <c r="I730" s="7"/>
      <c r="J730" s="7"/>
      <c r="K730" s="7"/>
      <c r="N730" s="7"/>
    </row>
    <row r="731">
      <c r="E731" s="7"/>
      <c r="I731" s="7"/>
      <c r="J731" s="7"/>
      <c r="K731" s="7"/>
      <c r="N731" s="7"/>
    </row>
    <row r="732">
      <c r="E732" s="7"/>
      <c r="I732" s="7"/>
      <c r="J732" s="7"/>
      <c r="K732" s="7"/>
      <c r="N732" s="7"/>
    </row>
    <row r="733">
      <c r="E733" s="7"/>
      <c r="I733" s="7"/>
      <c r="J733" s="7"/>
      <c r="K733" s="7"/>
      <c r="N733" s="7"/>
    </row>
    <row r="734">
      <c r="E734" s="7"/>
      <c r="I734" s="7"/>
      <c r="J734" s="7"/>
      <c r="K734" s="7"/>
      <c r="N734" s="7"/>
    </row>
    <row r="735">
      <c r="E735" s="7"/>
      <c r="I735" s="7"/>
      <c r="J735" s="7"/>
      <c r="K735" s="7"/>
      <c r="N735" s="7"/>
    </row>
    <row r="736">
      <c r="E736" s="7"/>
      <c r="I736" s="7"/>
      <c r="J736" s="7"/>
      <c r="K736" s="7"/>
      <c r="N736" s="7"/>
    </row>
    <row r="737">
      <c r="E737" s="7"/>
      <c r="I737" s="7"/>
      <c r="J737" s="7"/>
      <c r="K737" s="7"/>
      <c r="N737" s="7"/>
    </row>
    <row r="738">
      <c r="E738" s="7"/>
      <c r="I738" s="7"/>
      <c r="J738" s="7"/>
      <c r="K738" s="7"/>
      <c r="N738" s="7"/>
    </row>
    <row r="739">
      <c r="E739" s="7"/>
      <c r="I739" s="7"/>
      <c r="J739" s="7"/>
      <c r="K739" s="7"/>
      <c r="N739" s="7"/>
    </row>
    <row r="740">
      <c r="E740" s="7"/>
      <c r="I740" s="7"/>
      <c r="J740" s="7"/>
      <c r="K740" s="7"/>
      <c r="N740" s="7"/>
    </row>
    <row r="741">
      <c r="E741" s="7"/>
      <c r="I741" s="7"/>
      <c r="J741" s="7"/>
      <c r="K741" s="7"/>
      <c r="N741" s="7"/>
    </row>
    <row r="742">
      <c r="E742" s="7"/>
      <c r="I742" s="7"/>
      <c r="J742" s="7"/>
      <c r="K742" s="7"/>
      <c r="N742" s="7"/>
    </row>
    <row r="743">
      <c r="E743" s="7"/>
      <c r="I743" s="7"/>
      <c r="J743" s="7"/>
      <c r="K743" s="7"/>
      <c r="N743" s="7"/>
    </row>
    <row r="744">
      <c r="E744" s="7"/>
      <c r="I744" s="7"/>
      <c r="J744" s="7"/>
      <c r="K744" s="7"/>
      <c r="N744" s="7"/>
    </row>
    <row r="745">
      <c r="E745" s="7"/>
      <c r="I745" s="7"/>
      <c r="J745" s="7"/>
      <c r="K745" s="7"/>
      <c r="N745" s="7"/>
    </row>
    <row r="746">
      <c r="E746" s="7"/>
      <c r="I746" s="7"/>
      <c r="J746" s="7"/>
      <c r="K746" s="7"/>
      <c r="N746" s="7"/>
    </row>
    <row r="747">
      <c r="E747" s="7"/>
      <c r="I747" s="7"/>
      <c r="J747" s="7"/>
      <c r="K747" s="7"/>
      <c r="N747" s="7"/>
    </row>
    <row r="748">
      <c r="E748" s="7"/>
      <c r="I748" s="7"/>
      <c r="J748" s="7"/>
      <c r="K748" s="7"/>
      <c r="N748" s="7"/>
    </row>
    <row r="749">
      <c r="E749" s="7"/>
      <c r="I749" s="7"/>
      <c r="J749" s="7"/>
      <c r="K749" s="7"/>
      <c r="N749" s="7"/>
    </row>
    <row r="750">
      <c r="E750" s="7"/>
      <c r="I750" s="7"/>
      <c r="J750" s="7"/>
      <c r="K750" s="7"/>
      <c r="N750" s="7"/>
    </row>
    <row r="751">
      <c r="E751" s="7"/>
      <c r="I751" s="7"/>
      <c r="J751" s="7"/>
      <c r="K751" s="7"/>
      <c r="N751" s="7"/>
    </row>
    <row r="752">
      <c r="E752" s="7"/>
      <c r="I752" s="7"/>
      <c r="J752" s="7"/>
      <c r="K752" s="7"/>
      <c r="N752" s="7"/>
    </row>
    <row r="753">
      <c r="E753" s="7"/>
      <c r="I753" s="7"/>
      <c r="J753" s="7"/>
      <c r="K753" s="7"/>
      <c r="N753" s="7"/>
    </row>
    <row r="754">
      <c r="E754" s="7"/>
      <c r="I754" s="7"/>
      <c r="J754" s="7"/>
      <c r="K754" s="7"/>
      <c r="N754" s="7"/>
    </row>
    <row r="755">
      <c r="E755" s="7"/>
      <c r="I755" s="7"/>
      <c r="J755" s="7"/>
      <c r="K755" s="7"/>
      <c r="N755" s="7"/>
    </row>
    <row r="756">
      <c r="E756" s="7"/>
      <c r="I756" s="7"/>
      <c r="J756" s="7"/>
      <c r="K756" s="7"/>
      <c r="N756" s="7"/>
    </row>
    <row r="757">
      <c r="E757" s="7"/>
      <c r="I757" s="7"/>
      <c r="J757" s="7"/>
      <c r="K757" s="7"/>
      <c r="N757" s="7"/>
    </row>
    <row r="758">
      <c r="E758" s="7"/>
      <c r="I758" s="7"/>
      <c r="J758" s="7"/>
      <c r="K758" s="7"/>
      <c r="N758" s="7"/>
    </row>
    <row r="759">
      <c r="E759" s="7"/>
      <c r="I759" s="7"/>
      <c r="J759" s="7"/>
      <c r="K759" s="7"/>
      <c r="N759" s="7"/>
    </row>
    <row r="760">
      <c r="E760" s="7"/>
      <c r="I760" s="7"/>
      <c r="J760" s="7"/>
      <c r="K760" s="7"/>
      <c r="N760" s="7"/>
    </row>
    <row r="761">
      <c r="E761" s="7"/>
      <c r="I761" s="7"/>
      <c r="J761" s="7"/>
      <c r="K761" s="7"/>
      <c r="N761" s="7"/>
    </row>
    <row r="762">
      <c r="E762" s="7"/>
      <c r="I762" s="7"/>
      <c r="J762" s="7"/>
      <c r="K762" s="7"/>
      <c r="N762" s="7"/>
    </row>
    <row r="763">
      <c r="E763" s="7"/>
      <c r="I763" s="7"/>
      <c r="J763" s="7"/>
      <c r="K763" s="7"/>
      <c r="N763" s="7"/>
    </row>
    <row r="764">
      <c r="E764" s="7"/>
      <c r="I764" s="7"/>
      <c r="J764" s="7"/>
      <c r="K764" s="7"/>
      <c r="N764" s="7"/>
    </row>
    <row r="765">
      <c r="E765" s="7"/>
      <c r="I765" s="7"/>
      <c r="J765" s="7"/>
      <c r="K765" s="7"/>
      <c r="N765" s="7"/>
    </row>
    <row r="766">
      <c r="E766" s="7"/>
      <c r="I766" s="7"/>
      <c r="J766" s="7"/>
      <c r="K766" s="7"/>
      <c r="N766" s="7"/>
    </row>
    <row r="767">
      <c r="E767" s="7"/>
      <c r="I767" s="7"/>
      <c r="J767" s="7"/>
      <c r="K767" s="7"/>
      <c r="N767" s="7"/>
    </row>
    <row r="768">
      <c r="E768" s="7"/>
      <c r="I768" s="7"/>
      <c r="J768" s="7"/>
      <c r="K768" s="7"/>
      <c r="N768" s="7"/>
    </row>
    <row r="769">
      <c r="E769" s="7"/>
      <c r="I769" s="7"/>
      <c r="J769" s="7"/>
      <c r="K769" s="7"/>
      <c r="N769" s="7"/>
    </row>
    <row r="770">
      <c r="E770" s="7"/>
      <c r="I770" s="7"/>
      <c r="J770" s="7"/>
      <c r="K770" s="7"/>
      <c r="N770" s="7"/>
    </row>
    <row r="771">
      <c r="E771" s="7"/>
      <c r="I771" s="7"/>
      <c r="J771" s="7"/>
      <c r="K771" s="7"/>
      <c r="N771" s="7"/>
    </row>
    <row r="772">
      <c r="E772" s="7"/>
      <c r="I772" s="7"/>
      <c r="J772" s="7"/>
      <c r="K772" s="7"/>
      <c r="N772" s="7"/>
    </row>
    <row r="773">
      <c r="E773" s="7"/>
      <c r="I773" s="7"/>
      <c r="J773" s="7"/>
      <c r="K773" s="7"/>
      <c r="N773" s="7"/>
    </row>
    <row r="774">
      <c r="E774" s="7"/>
      <c r="I774" s="7"/>
      <c r="J774" s="7"/>
      <c r="K774" s="7"/>
      <c r="N774" s="7"/>
    </row>
    <row r="775">
      <c r="E775" s="7"/>
      <c r="I775" s="7"/>
      <c r="J775" s="7"/>
      <c r="K775" s="7"/>
      <c r="N775" s="7"/>
    </row>
    <row r="776">
      <c r="E776" s="7"/>
      <c r="I776" s="7"/>
      <c r="J776" s="7"/>
      <c r="K776" s="7"/>
      <c r="N776" s="7"/>
    </row>
    <row r="777">
      <c r="E777" s="7"/>
      <c r="I777" s="7"/>
      <c r="J777" s="7"/>
      <c r="K777" s="7"/>
      <c r="N777" s="7"/>
    </row>
    <row r="778">
      <c r="E778" s="7"/>
      <c r="I778" s="7"/>
      <c r="J778" s="7"/>
      <c r="K778" s="7"/>
      <c r="N778" s="7"/>
    </row>
    <row r="779">
      <c r="E779" s="7"/>
      <c r="I779" s="7"/>
      <c r="J779" s="7"/>
      <c r="K779" s="7"/>
      <c r="N779" s="7"/>
    </row>
    <row r="780">
      <c r="E780" s="7"/>
      <c r="I780" s="7"/>
      <c r="J780" s="7"/>
      <c r="K780" s="7"/>
      <c r="N780" s="7"/>
    </row>
    <row r="781">
      <c r="E781" s="7"/>
      <c r="I781" s="7"/>
      <c r="J781" s="7"/>
      <c r="K781" s="7"/>
      <c r="N781" s="7"/>
    </row>
    <row r="782">
      <c r="E782" s="7"/>
      <c r="I782" s="7"/>
      <c r="J782" s="7"/>
      <c r="K782" s="7"/>
      <c r="N782" s="7"/>
    </row>
    <row r="783">
      <c r="E783" s="7"/>
      <c r="I783" s="7"/>
      <c r="J783" s="7"/>
      <c r="K783" s="7"/>
      <c r="N783" s="7"/>
    </row>
    <row r="784">
      <c r="E784" s="7"/>
      <c r="I784" s="7"/>
      <c r="J784" s="7"/>
      <c r="K784" s="7"/>
      <c r="N784" s="7"/>
    </row>
    <row r="785">
      <c r="E785" s="7"/>
      <c r="I785" s="7"/>
      <c r="J785" s="7"/>
      <c r="K785" s="7"/>
      <c r="N785" s="7"/>
    </row>
    <row r="786">
      <c r="E786" s="7"/>
      <c r="I786" s="7"/>
      <c r="J786" s="7"/>
      <c r="K786" s="7"/>
      <c r="N786" s="7"/>
    </row>
    <row r="787">
      <c r="E787" s="7"/>
      <c r="I787" s="7"/>
      <c r="J787" s="7"/>
      <c r="K787" s="7"/>
      <c r="N787" s="7"/>
    </row>
    <row r="788">
      <c r="E788" s="7"/>
      <c r="I788" s="7"/>
      <c r="J788" s="7"/>
      <c r="K788" s="7"/>
      <c r="N788" s="7"/>
    </row>
    <row r="789">
      <c r="E789" s="7"/>
      <c r="I789" s="7"/>
      <c r="J789" s="7"/>
      <c r="K789" s="7"/>
      <c r="N789" s="7"/>
    </row>
    <row r="790">
      <c r="E790" s="7"/>
      <c r="I790" s="7"/>
      <c r="J790" s="7"/>
      <c r="K790" s="7"/>
      <c r="N790" s="7"/>
    </row>
    <row r="791">
      <c r="E791" s="7"/>
      <c r="I791" s="7"/>
      <c r="J791" s="7"/>
      <c r="K791" s="7"/>
      <c r="N791" s="7"/>
    </row>
    <row r="792">
      <c r="E792" s="7"/>
      <c r="I792" s="7"/>
      <c r="J792" s="7"/>
      <c r="K792" s="7"/>
      <c r="N792" s="7"/>
    </row>
    <row r="793">
      <c r="E793" s="7"/>
      <c r="I793" s="7"/>
      <c r="J793" s="7"/>
      <c r="K793" s="7"/>
      <c r="N793" s="7"/>
    </row>
    <row r="794">
      <c r="E794" s="7"/>
      <c r="I794" s="7"/>
      <c r="J794" s="7"/>
      <c r="K794" s="7"/>
      <c r="N794" s="7"/>
    </row>
    <row r="795">
      <c r="E795" s="7"/>
      <c r="I795" s="7"/>
      <c r="J795" s="7"/>
      <c r="K795" s="7"/>
      <c r="N795" s="7"/>
    </row>
    <row r="796">
      <c r="E796" s="7"/>
      <c r="I796" s="7"/>
      <c r="J796" s="7"/>
      <c r="K796" s="7"/>
      <c r="N796" s="7"/>
    </row>
    <row r="797">
      <c r="E797" s="7"/>
      <c r="I797" s="7"/>
      <c r="J797" s="7"/>
      <c r="K797" s="7"/>
      <c r="N797" s="7"/>
    </row>
    <row r="798">
      <c r="E798" s="7"/>
      <c r="I798" s="7"/>
      <c r="J798" s="7"/>
      <c r="K798" s="7"/>
      <c r="N798" s="7"/>
    </row>
    <row r="799">
      <c r="E799" s="7"/>
      <c r="I799" s="7"/>
      <c r="J799" s="7"/>
      <c r="K799" s="7"/>
      <c r="N799" s="7"/>
    </row>
    <row r="800">
      <c r="E800" s="7"/>
      <c r="I800" s="7"/>
      <c r="J800" s="7"/>
      <c r="K800" s="7"/>
      <c r="N800" s="7"/>
    </row>
    <row r="801">
      <c r="E801" s="7"/>
      <c r="I801" s="7"/>
      <c r="J801" s="7"/>
      <c r="K801" s="7"/>
      <c r="N801" s="7"/>
    </row>
    <row r="802">
      <c r="E802" s="7"/>
      <c r="I802" s="7"/>
      <c r="J802" s="7"/>
      <c r="K802" s="7"/>
      <c r="N802" s="7"/>
    </row>
    <row r="803">
      <c r="E803" s="7"/>
      <c r="I803" s="7"/>
      <c r="J803" s="7"/>
      <c r="K803" s="7"/>
      <c r="N803" s="7"/>
    </row>
    <row r="804">
      <c r="E804" s="7"/>
      <c r="I804" s="7"/>
      <c r="J804" s="7"/>
      <c r="K804" s="7"/>
      <c r="N804" s="7"/>
    </row>
    <row r="805">
      <c r="E805" s="7"/>
      <c r="I805" s="7"/>
      <c r="J805" s="7"/>
      <c r="K805" s="7"/>
      <c r="N805" s="7"/>
    </row>
    <row r="806">
      <c r="E806" s="7"/>
      <c r="I806" s="7"/>
      <c r="J806" s="7"/>
      <c r="K806" s="7"/>
      <c r="N806" s="7"/>
    </row>
    <row r="807">
      <c r="E807" s="7"/>
      <c r="I807" s="7"/>
      <c r="J807" s="7"/>
      <c r="K807" s="7"/>
      <c r="N807" s="7"/>
    </row>
    <row r="808">
      <c r="E808" s="7"/>
      <c r="I808" s="7"/>
      <c r="J808" s="7"/>
      <c r="K808" s="7"/>
      <c r="N808" s="7"/>
    </row>
    <row r="809">
      <c r="E809" s="7"/>
      <c r="I809" s="7"/>
      <c r="J809" s="7"/>
      <c r="K809" s="7"/>
      <c r="N809" s="7"/>
    </row>
    <row r="810">
      <c r="E810" s="7"/>
      <c r="I810" s="7"/>
      <c r="J810" s="7"/>
      <c r="K810" s="7"/>
      <c r="N810" s="7"/>
    </row>
    <row r="811">
      <c r="E811" s="7"/>
      <c r="I811" s="7"/>
      <c r="J811" s="7"/>
      <c r="K811" s="7"/>
      <c r="N811" s="7"/>
    </row>
    <row r="812">
      <c r="E812" s="7"/>
      <c r="I812" s="7"/>
      <c r="J812" s="7"/>
      <c r="K812" s="7"/>
      <c r="N812" s="7"/>
    </row>
    <row r="813">
      <c r="E813" s="7"/>
      <c r="I813" s="7"/>
      <c r="J813" s="7"/>
      <c r="K813" s="7"/>
      <c r="N813" s="7"/>
    </row>
    <row r="814">
      <c r="E814" s="7"/>
      <c r="I814" s="7"/>
      <c r="J814" s="7"/>
      <c r="K814" s="7"/>
      <c r="N814" s="7"/>
    </row>
    <row r="815">
      <c r="E815" s="7"/>
      <c r="I815" s="7"/>
      <c r="J815" s="7"/>
      <c r="K815" s="7"/>
      <c r="N815" s="7"/>
    </row>
    <row r="816">
      <c r="E816" s="7"/>
      <c r="I816" s="7"/>
      <c r="J816" s="7"/>
      <c r="K816" s="7"/>
      <c r="N816" s="7"/>
    </row>
    <row r="817">
      <c r="E817" s="7"/>
      <c r="I817" s="7"/>
      <c r="J817" s="7"/>
      <c r="K817" s="7"/>
      <c r="N817" s="7"/>
    </row>
    <row r="818">
      <c r="E818" s="7"/>
      <c r="I818" s="7"/>
      <c r="J818" s="7"/>
      <c r="K818" s="7"/>
      <c r="N818" s="7"/>
    </row>
    <row r="819">
      <c r="E819" s="7"/>
      <c r="I819" s="7"/>
      <c r="J819" s="7"/>
      <c r="K819" s="7"/>
      <c r="N819" s="7"/>
    </row>
    <row r="820">
      <c r="E820" s="7"/>
      <c r="I820" s="7"/>
      <c r="J820" s="7"/>
      <c r="K820" s="7"/>
      <c r="N820" s="7"/>
    </row>
    <row r="821">
      <c r="E821" s="7"/>
      <c r="I821" s="7"/>
      <c r="J821" s="7"/>
      <c r="K821" s="7"/>
      <c r="N821" s="7"/>
    </row>
    <row r="822">
      <c r="E822" s="7"/>
      <c r="I822" s="7"/>
      <c r="J822" s="7"/>
      <c r="K822" s="7"/>
      <c r="N822" s="7"/>
    </row>
    <row r="823">
      <c r="E823" s="7"/>
      <c r="I823" s="7"/>
      <c r="J823" s="7"/>
      <c r="K823" s="7"/>
      <c r="N823" s="7"/>
    </row>
    <row r="824">
      <c r="E824" s="7"/>
      <c r="I824" s="7"/>
      <c r="J824" s="7"/>
      <c r="K824" s="7"/>
      <c r="N824" s="7"/>
    </row>
    <row r="825">
      <c r="E825" s="7"/>
      <c r="I825" s="7"/>
      <c r="J825" s="7"/>
      <c r="K825" s="7"/>
      <c r="N825" s="7"/>
    </row>
    <row r="826">
      <c r="E826" s="7"/>
      <c r="I826" s="7"/>
      <c r="J826" s="7"/>
      <c r="K826" s="7"/>
      <c r="N826" s="7"/>
    </row>
    <row r="827">
      <c r="E827" s="7"/>
      <c r="I827" s="7"/>
      <c r="J827" s="7"/>
      <c r="K827" s="7"/>
      <c r="N827" s="7"/>
    </row>
    <row r="828">
      <c r="E828" s="7"/>
      <c r="I828" s="7"/>
      <c r="J828" s="7"/>
      <c r="K828" s="7"/>
      <c r="N828" s="7"/>
    </row>
    <row r="829">
      <c r="E829" s="7"/>
      <c r="I829" s="7"/>
      <c r="J829" s="7"/>
      <c r="K829" s="7"/>
      <c r="N829" s="7"/>
    </row>
    <row r="830">
      <c r="E830" s="7"/>
      <c r="I830" s="7"/>
      <c r="J830" s="7"/>
      <c r="K830" s="7"/>
      <c r="N830" s="7"/>
    </row>
    <row r="831">
      <c r="E831" s="7"/>
      <c r="I831" s="7"/>
      <c r="J831" s="7"/>
      <c r="K831" s="7"/>
      <c r="N831" s="7"/>
    </row>
    <row r="832">
      <c r="E832" s="7"/>
      <c r="I832" s="7"/>
      <c r="J832" s="7"/>
      <c r="K832" s="7"/>
      <c r="N832" s="7"/>
    </row>
    <row r="833">
      <c r="E833" s="7"/>
      <c r="I833" s="7"/>
      <c r="J833" s="7"/>
      <c r="K833" s="7"/>
      <c r="N833" s="7"/>
    </row>
    <row r="834">
      <c r="E834" s="7"/>
      <c r="I834" s="7"/>
      <c r="J834" s="7"/>
      <c r="K834" s="7"/>
      <c r="N834" s="7"/>
    </row>
    <row r="835">
      <c r="E835" s="7"/>
      <c r="I835" s="7"/>
      <c r="J835" s="7"/>
      <c r="K835" s="7"/>
      <c r="N835" s="7"/>
    </row>
    <row r="836">
      <c r="E836" s="7"/>
      <c r="I836" s="7"/>
      <c r="J836" s="7"/>
      <c r="K836" s="7"/>
      <c r="N836" s="7"/>
    </row>
    <row r="837">
      <c r="E837" s="7"/>
      <c r="I837" s="7"/>
      <c r="J837" s="7"/>
      <c r="K837" s="7"/>
      <c r="N837" s="7"/>
    </row>
    <row r="838">
      <c r="E838" s="7"/>
      <c r="I838" s="7"/>
      <c r="J838" s="7"/>
      <c r="K838" s="7"/>
      <c r="N838" s="7"/>
    </row>
    <row r="839">
      <c r="E839" s="7"/>
      <c r="I839" s="7"/>
      <c r="J839" s="7"/>
      <c r="K839" s="7"/>
      <c r="N839" s="7"/>
    </row>
    <row r="840">
      <c r="E840" s="7"/>
      <c r="I840" s="7"/>
      <c r="J840" s="7"/>
      <c r="K840" s="7"/>
      <c r="N840" s="7"/>
    </row>
    <row r="841">
      <c r="E841" s="7"/>
      <c r="I841" s="7"/>
      <c r="J841" s="7"/>
      <c r="K841" s="7"/>
      <c r="N841" s="7"/>
    </row>
    <row r="842">
      <c r="E842" s="7"/>
      <c r="I842" s="7"/>
      <c r="J842" s="7"/>
      <c r="K842" s="7"/>
      <c r="N842" s="7"/>
    </row>
    <row r="843">
      <c r="E843" s="7"/>
      <c r="I843" s="7"/>
      <c r="J843" s="7"/>
      <c r="K843" s="7"/>
      <c r="N843" s="7"/>
    </row>
    <row r="844">
      <c r="E844" s="7"/>
      <c r="I844" s="7"/>
      <c r="J844" s="7"/>
      <c r="K844" s="7"/>
      <c r="N844" s="7"/>
    </row>
    <row r="845">
      <c r="E845" s="7"/>
      <c r="I845" s="7"/>
      <c r="J845" s="7"/>
      <c r="K845" s="7"/>
      <c r="N845" s="7"/>
    </row>
    <row r="846">
      <c r="E846" s="7"/>
      <c r="I846" s="7"/>
      <c r="J846" s="7"/>
      <c r="K846" s="7"/>
      <c r="N846" s="7"/>
    </row>
    <row r="847">
      <c r="E847" s="7"/>
      <c r="I847" s="7"/>
      <c r="J847" s="7"/>
      <c r="K847" s="7"/>
      <c r="N847" s="7"/>
    </row>
    <row r="848">
      <c r="E848" s="7"/>
      <c r="I848" s="7"/>
      <c r="J848" s="7"/>
      <c r="K848" s="7"/>
      <c r="N848" s="7"/>
    </row>
    <row r="849">
      <c r="E849" s="7"/>
      <c r="I849" s="7"/>
      <c r="J849" s="7"/>
      <c r="K849" s="7"/>
      <c r="N849" s="7"/>
    </row>
    <row r="850">
      <c r="E850" s="7"/>
      <c r="I850" s="7"/>
      <c r="J850" s="7"/>
      <c r="K850" s="7"/>
      <c r="N850" s="7"/>
    </row>
    <row r="851">
      <c r="E851" s="7"/>
      <c r="I851" s="7"/>
      <c r="J851" s="7"/>
      <c r="K851" s="7"/>
      <c r="N851" s="7"/>
    </row>
    <row r="852">
      <c r="E852" s="7"/>
      <c r="I852" s="7"/>
      <c r="J852" s="7"/>
      <c r="K852" s="7"/>
      <c r="N852" s="7"/>
    </row>
    <row r="853">
      <c r="E853" s="7"/>
      <c r="I853" s="7"/>
      <c r="J853" s="7"/>
      <c r="K853" s="7"/>
      <c r="N853" s="7"/>
    </row>
    <row r="854">
      <c r="E854" s="7"/>
      <c r="I854" s="7"/>
      <c r="J854" s="7"/>
      <c r="K854" s="7"/>
      <c r="N854" s="7"/>
    </row>
    <row r="855">
      <c r="E855" s="7"/>
      <c r="I855" s="7"/>
      <c r="J855" s="7"/>
      <c r="K855" s="7"/>
      <c r="N855" s="7"/>
    </row>
    <row r="856">
      <c r="E856" s="7"/>
      <c r="I856" s="7"/>
      <c r="J856" s="7"/>
      <c r="K856" s="7"/>
      <c r="N856" s="7"/>
    </row>
    <row r="857">
      <c r="E857" s="7"/>
      <c r="I857" s="7"/>
      <c r="J857" s="7"/>
      <c r="K857" s="7"/>
      <c r="N857" s="7"/>
    </row>
    <row r="858">
      <c r="E858" s="7"/>
      <c r="I858" s="7"/>
      <c r="J858" s="7"/>
      <c r="K858" s="7"/>
      <c r="N858" s="7"/>
    </row>
    <row r="859">
      <c r="E859" s="7"/>
      <c r="I859" s="7"/>
      <c r="J859" s="7"/>
      <c r="K859" s="7"/>
      <c r="N859" s="7"/>
    </row>
    <row r="860">
      <c r="E860" s="7"/>
      <c r="I860" s="7"/>
      <c r="J860" s="7"/>
      <c r="K860" s="7"/>
      <c r="N860" s="7"/>
    </row>
    <row r="861">
      <c r="E861" s="7"/>
      <c r="I861" s="7"/>
      <c r="J861" s="7"/>
      <c r="K861" s="7"/>
      <c r="N861" s="7"/>
    </row>
    <row r="862">
      <c r="E862" s="7"/>
      <c r="I862" s="7"/>
      <c r="J862" s="7"/>
      <c r="K862" s="7"/>
      <c r="N862" s="7"/>
    </row>
    <row r="863">
      <c r="E863" s="7"/>
      <c r="I863" s="7"/>
      <c r="J863" s="7"/>
      <c r="K863" s="7"/>
      <c r="N863" s="7"/>
    </row>
    <row r="864">
      <c r="E864" s="7"/>
      <c r="I864" s="7"/>
      <c r="J864" s="7"/>
      <c r="K864" s="7"/>
      <c r="N864" s="7"/>
    </row>
    <row r="865">
      <c r="E865" s="7"/>
      <c r="I865" s="7"/>
      <c r="J865" s="7"/>
      <c r="K865" s="7"/>
      <c r="N865" s="7"/>
    </row>
    <row r="866">
      <c r="E866" s="7"/>
      <c r="I866" s="7"/>
      <c r="J866" s="7"/>
      <c r="K866" s="7"/>
      <c r="N866" s="7"/>
    </row>
    <row r="867">
      <c r="E867" s="7"/>
      <c r="I867" s="7"/>
      <c r="J867" s="7"/>
      <c r="K867" s="7"/>
      <c r="N867" s="7"/>
    </row>
    <row r="868">
      <c r="E868" s="7"/>
      <c r="I868" s="7"/>
      <c r="J868" s="7"/>
      <c r="K868" s="7"/>
      <c r="N868" s="7"/>
    </row>
    <row r="869">
      <c r="E869" s="7"/>
      <c r="I869" s="7"/>
      <c r="J869" s="7"/>
      <c r="K869" s="7"/>
      <c r="N869" s="7"/>
    </row>
    <row r="870">
      <c r="E870" s="7"/>
      <c r="I870" s="7"/>
      <c r="J870" s="7"/>
      <c r="K870" s="7"/>
      <c r="N870" s="7"/>
    </row>
    <row r="871">
      <c r="E871" s="7"/>
      <c r="I871" s="7"/>
      <c r="J871" s="7"/>
      <c r="K871" s="7"/>
      <c r="N871" s="7"/>
    </row>
    <row r="872">
      <c r="E872" s="7"/>
      <c r="I872" s="7"/>
      <c r="J872" s="7"/>
      <c r="K872" s="7"/>
      <c r="N872" s="7"/>
    </row>
    <row r="873">
      <c r="E873" s="7"/>
      <c r="I873" s="7"/>
      <c r="J873" s="7"/>
      <c r="K873" s="7"/>
      <c r="N873" s="7"/>
    </row>
    <row r="874">
      <c r="E874" s="7"/>
      <c r="I874" s="7"/>
      <c r="J874" s="7"/>
      <c r="K874" s="7"/>
      <c r="N874" s="7"/>
    </row>
    <row r="875">
      <c r="E875" s="7"/>
      <c r="I875" s="7"/>
      <c r="J875" s="7"/>
      <c r="K875" s="7"/>
      <c r="N875" s="7"/>
    </row>
    <row r="876">
      <c r="E876" s="7"/>
      <c r="I876" s="7"/>
      <c r="J876" s="7"/>
      <c r="K876" s="7"/>
      <c r="N876" s="7"/>
    </row>
    <row r="877">
      <c r="E877" s="7"/>
      <c r="I877" s="7"/>
      <c r="J877" s="7"/>
      <c r="K877" s="7"/>
      <c r="N877" s="7"/>
    </row>
    <row r="878">
      <c r="E878" s="7"/>
      <c r="I878" s="7"/>
      <c r="J878" s="7"/>
      <c r="K878" s="7"/>
      <c r="N878" s="7"/>
    </row>
    <row r="879">
      <c r="E879" s="7"/>
      <c r="I879" s="7"/>
      <c r="J879" s="7"/>
      <c r="K879" s="7"/>
      <c r="N879" s="7"/>
    </row>
    <row r="880">
      <c r="E880" s="7"/>
      <c r="I880" s="7"/>
      <c r="J880" s="7"/>
      <c r="K880" s="7"/>
      <c r="N880" s="7"/>
    </row>
    <row r="881">
      <c r="E881" s="7"/>
      <c r="I881" s="7"/>
      <c r="J881" s="7"/>
      <c r="K881" s="7"/>
      <c r="N881" s="7"/>
    </row>
    <row r="882">
      <c r="E882" s="7"/>
      <c r="I882" s="7"/>
      <c r="J882" s="7"/>
      <c r="K882" s="7"/>
      <c r="N882" s="7"/>
    </row>
    <row r="883">
      <c r="E883" s="7"/>
      <c r="I883" s="7"/>
      <c r="J883" s="7"/>
      <c r="K883" s="7"/>
      <c r="N883" s="7"/>
    </row>
    <row r="884">
      <c r="E884" s="7"/>
      <c r="I884" s="7"/>
      <c r="J884" s="7"/>
      <c r="K884" s="7"/>
      <c r="N884" s="7"/>
    </row>
    <row r="885">
      <c r="E885" s="7"/>
      <c r="I885" s="7"/>
      <c r="J885" s="7"/>
      <c r="K885" s="7"/>
      <c r="N885" s="7"/>
    </row>
    <row r="886">
      <c r="E886" s="7"/>
      <c r="I886" s="7"/>
      <c r="J886" s="7"/>
      <c r="K886" s="7"/>
      <c r="N886" s="7"/>
    </row>
    <row r="887">
      <c r="E887" s="7"/>
      <c r="I887" s="7"/>
      <c r="J887" s="7"/>
      <c r="K887" s="7"/>
      <c r="N887" s="7"/>
    </row>
    <row r="888">
      <c r="E888" s="7"/>
      <c r="I888" s="7"/>
      <c r="J888" s="7"/>
      <c r="K888" s="7"/>
      <c r="N888" s="7"/>
    </row>
    <row r="889">
      <c r="E889" s="7"/>
      <c r="I889" s="7"/>
      <c r="J889" s="7"/>
      <c r="K889" s="7"/>
      <c r="N889" s="7"/>
    </row>
    <row r="890">
      <c r="E890" s="7"/>
      <c r="I890" s="7"/>
      <c r="J890" s="7"/>
      <c r="K890" s="7"/>
      <c r="N890" s="7"/>
    </row>
    <row r="891">
      <c r="E891" s="7"/>
      <c r="I891" s="7"/>
      <c r="J891" s="7"/>
      <c r="K891" s="7"/>
      <c r="N891" s="7"/>
    </row>
    <row r="892">
      <c r="E892" s="7"/>
      <c r="I892" s="7"/>
      <c r="J892" s="7"/>
      <c r="K892" s="7"/>
      <c r="N892" s="7"/>
    </row>
    <row r="893">
      <c r="E893" s="7"/>
      <c r="I893" s="7"/>
      <c r="J893" s="7"/>
      <c r="K893" s="7"/>
      <c r="N893" s="7"/>
    </row>
    <row r="894">
      <c r="E894" s="7"/>
      <c r="I894" s="7"/>
      <c r="J894" s="7"/>
      <c r="K894" s="7"/>
      <c r="N894" s="7"/>
    </row>
    <row r="895">
      <c r="E895" s="7"/>
      <c r="I895" s="7"/>
      <c r="J895" s="7"/>
      <c r="K895" s="7"/>
      <c r="N895" s="7"/>
    </row>
    <row r="896">
      <c r="E896" s="7"/>
      <c r="I896" s="7"/>
      <c r="J896" s="7"/>
      <c r="K896" s="7"/>
      <c r="N896" s="7"/>
    </row>
    <row r="897">
      <c r="E897" s="7"/>
      <c r="I897" s="7"/>
      <c r="J897" s="7"/>
      <c r="K897" s="7"/>
      <c r="N897" s="7"/>
    </row>
    <row r="898">
      <c r="E898" s="7"/>
      <c r="I898" s="7"/>
      <c r="J898" s="7"/>
      <c r="K898" s="7"/>
      <c r="N898" s="7"/>
    </row>
    <row r="899">
      <c r="E899" s="7"/>
      <c r="I899" s="7"/>
      <c r="J899" s="7"/>
      <c r="K899" s="7"/>
      <c r="N899" s="7"/>
    </row>
    <row r="900">
      <c r="E900" s="7"/>
      <c r="I900" s="7"/>
      <c r="J900" s="7"/>
      <c r="K900" s="7"/>
      <c r="N900" s="7"/>
    </row>
    <row r="901">
      <c r="E901" s="7"/>
      <c r="I901" s="7"/>
      <c r="J901" s="7"/>
      <c r="K901" s="7"/>
      <c r="N901" s="7"/>
    </row>
    <row r="902">
      <c r="E902" s="7"/>
      <c r="I902" s="7"/>
      <c r="J902" s="7"/>
      <c r="K902" s="7"/>
      <c r="N902" s="7"/>
    </row>
    <row r="903">
      <c r="E903" s="7"/>
      <c r="I903" s="7"/>
      <c r="J903" s="7"/>
      <c r="K903" s="7"/>
      <c r="N903" s="7"/>
    </row>
    <row r="904">
      <c r="E904" s="7"/>
      <c r="I904" s="7"/>
      <c r="J904" s="7"/>
      <c r="K904" s="7"/>
      <c r="N904" s="7"/>
    </row>
    <row r="905">
      <c r="E905" s="7"/>
      <c r="I905" s="7"/>
      <c r="J905" s="7"/>
      <c r="K905" s="7"/>
      <c r="N905" s="7"/>
    </row>
    <row r="906">
      <c r="E906" s="7"/>
      <c r="I906" s="7"/>
      <c r="J906" s="7"/>
      <c r="K906" s="7"/>
      <c r="N906" s="7"/>
    </row>
    <row r="907">
      <c r="E907" s="7"/>
      <c r="I907" s="7"/>
      <c r="J907" s="7"/>
      <c r="K907" s="7"/>
      <c r="N907" s="7"/>
    </row>
    <row r="908">
      <c r="E908" s="7"/>
      <c r="I908" s="7"/>
      <c r="J908" s="7"/>
      <c r="K908" s="7"/>
      <c r="N908" s="7"/>
    </row>
    <row r="909">
      <c r="E909" s="7"/>
      <c r="I909" s="7"/>
      <c r="J909" s="7"/>
      <c r="K909" s="7"/>
      <c r="N909" s="7"/>
    </row>
    <row r="910">
      <c r="E910" s="7"/>
      <c r="I910" s="7"/>
      <c r="J910" s="7"/>
      <c r="K910" s="7"/>
      <c r="N910" s="7"/>
    </row>
    <row r="911">
      <c r="E911" s="7"/>
      <c r="I911" s="7"/>
      <c r="J911" s="7"/>
      <c r="K911" s="7"/>
      <c r="N911" s="7"/>
    </row>
    <row r="912">
      <c r="E912" s="7"/>
      <c r="I912" s="7"/>
      <c r="J912" s="7"/>
      <c r="K912" s="7"/>
      <c r="N912" s="7"/>
    </row>
    <row r="913">
      <c r="E913" s="7"/>
      <c r="I913" s="7"/>
      <c r="J913" s="7"/>
      <c r="K913" s="7"/>
      <c r="N913" s="7"/>
    </row>
    <row r="914">
      <c r="E914" s="7"/>
      <c r="I914" s="7"/>
      <c r="J914" s="7"/>
      <c r="K914" s="7"/>
      <c r="N914" s="7"/>
    </row>
    <row r="915">
      <c r="E915" s="7"/>
      <c r="I915" s="7"/>
      <c r="J915" s="7"/>
      <c r="K915" s="7"/>
      <c r="N915" s="7"/>
    </row>
    <row r="916">
      <c r="E916" s="7"/>
      <c r="I916" s="7"/>
      <c r="J916" s="7"/>
      <c r="K916" s="7"/>
      <c r="N916" s="7"/>
    </row>
    <row r="917">
      <c r="E917" s="7"/>
      <c r="I917" s="7"/>
      <c r="J917" s="7"/>
      <c r="K917" s="7"/>
      <c r="N917" s="7"/>
    </row>
    <row r="918">
      <c r="E918" s="7"/>
      <c r="I918" s="7"/>
      <c r="J918" s="7"/>
      <c r="K918" s="7"/>
      <c r="N918" s="7"/>
    </row>
    <row r="919">
      <c r="E919" s="7"/>
      <c r="I919" s="7"/>
      <c r="J919" s="7"/>
      <c r="K919" s="7"/>
      <c r="N919" s="7"/>
    </row>
    <row r="920">
      <c r="E920" s="7"/>
      <c r="I920" s="7"/>
      <c r="J920" s="7"/>
      <c r="K920" s="7"/>
      <c r="N920" s="7"/>
    </row>
    <row r="921">
      <c r="E921" s="7"/>
      <c r="I921" s="7"/>
      <c r="J921" s="7"/>
      <c r="K921" s="7"/>
      <c r="N921" s="7"/>
    </row>
    <row r="922">
      <c r="E922" s="7"/>
      <c r="I922" s="7"/>
      <c r="J922" s="7"/>
      <c r="K922" s="7"/>
      <c r="N922" s="7"/>
    </row>
    <row r="923">
      <c r="E923" s="7"/>
      <c r="I923" s="7"/>
      <c r="J923" s="7"/>
      <c r="K923" s="7"/>
      <c r="N923" s="7"/>
    </row>
    <row r="924">
      <c r="E924" s="7"/>
      <c r="I924" s="7"/>
      <c r="J924" s="7"/>
      <c r="K924" s="7"/>
      <c r="N924" s="7"/>
    </row>
    <row r="925">
      <c r="E925" s="7"/>
      <c r="I925" s="7"/>
      <c r="J925" s="7"/>
      <c r="K925" s="7"/>
      <c r="N925" s="7"/>
    </row>
    <row r="926">
      <c r="E926" s="7"/>
      <c r="I926" s="7"/>
      <c r="J926" s="7"/>
      <c r="K926" s="7"/>
      <c r="N926" s="7"/>
    </row>
    <row r="927">
      <c r="E927" s="7"/>
      <c r="I927" s="7"/>
      <c r="J927" s="7"/>
      <c r="K927" s="7"/>
      <c r="N927" s="7"/>
    </row>
    <row r="928">
      <c r="E928" s="7"/>
      <c r="I928" s="7"/>
      <c r="J928" s="7"/>
      <c r="K928" s="7"/>
      <c r="N928" s="7"/>
    </row>
    <row r="929">
      <c r="E929" s="7"/>
      <c r="I929" s="7"/>
      <c r="J929" s="7"/>
      <c r="K929" s="7"/>
      <c r="N929" s="7"/>
    </row>
    <row r="930">
      <c r="E930" s="7"/>
      <c r="I930" s="7"/>
      <c r="J930" s="7"/>
      <c r="K930" s="7"/>
      <c r="N930" s="7"/>
    </row>
    <row r="931">
      <c r="E931" s="7"/>
      <c r="I931" s="7"/>
      <c r="J931" s="7"/>
      <c r="K931" s="7"/>
      <c r="N931" s="7"/>
    </row>
    <row r="932">
      <c r="E932" s="7"/>
      <c r="I932" s="7"/>
      <c r="J932" s="7"/>
      <c r="K932" s="7"/>
      <c r="N932" s="7"/>
    </row>
    <row r="933">
      <c r="E933" s="7"/>
      <c r="I933" s="7"/>
      <c r="J933" s="7"/>
      <c r="K933" s="7"/>
      <c r="N933" s="7"/>
    </row>
    <row r="934">
      <c r="E934" s="7"/>
      <c r="I934" s="7"/>
      <c r="J934" s="7"/>
      <c r="K934" s="7"/>
      <c r="N934" s="7"/>
    </row>
    <row r="935">
      <c r="E935" s="7"/>
      <c r="I935" s="7"/>
      <c r="J935" s="7"/>
      <c r="K935" s="7"/>
      <c r="N935" s="7"/>
    </row>
    <row r="936">
      <c r="E936" s="7"/>
      <c r="I936" s="7"/>
      <c r="J936" s="7"/>
      <c r="K936" s="7"/>
      <c r="N936" s="7"/>
    </row>
    <row r="937">
      <c r="E937" s="7"/>
      <c r="I937" s="7"/>
      <c r="J937" s="7"/>
      <c r="K937" s="7"/>
      <c r="N937" s="7"/>
    </row>
    <row r="938">
      <c r="E938" s="7"/>
      <c r="I938" s="7"/>
      <c r="J938" s="7"/>
      <c r="K938" s="7"/>
      <c r="N938" s="7"/>
    </row>
    <row r="939">
      <c r="E939" s="7"/>
      <c r="I939" s="7"/>
      <c r="J939" s="7"/>
      <c r="K939" s="7"/>
      <c r="N939" s="7"/>
    </row>
    <row r="940">
      <c r="E940" s="7"/>
      <c r="I940" s="7"/>
      <c r="J940" s="7"/>
      <c r="K940" s="7"/>
      <c r="N940" s="7"/>
    </row>
    <row r="941">
      <c r="E941" s="7"/>
      <c r="I941" s="7"/>
      <c r="J941" s="7"/>
      <c r="K941" s="7"/>
      <c r="N941" s="7"/>
    </row>
    <row r="942">
      <c r="E942" s="7"/>
      <c r="I942" s="7"/>
      <c r="J942" s="7"/>
      <c r="K942" s="7"/>
      <c r="N942" s="7"/>
    </row>
    <row r="943">
      <c r="E943" s="7"/>
      <c r="I943" s="7"/>
      <c r="J943" s="7"/>
      <c r="K943" s="7"/>
      <c r="N943" s="7"/>
    </row>
    <row r="944">
      <c r="E944" s="7"/>
      <c r="I944" s="7"/>
      <c r="J944" s="7"/>
      <c r="K944" s="7"/>
      <c r="N944" s="7"/>
    </row>
    <row r="945">
      <c r="E945" s="7"/>
      <c r="I945" s="7"/>
      <c r="J945" s="7"/>
      <c r="K945" s="7"/>
      <c r="N945" s="7"/>
    </row>
    <row r="946">
      <c r="E946" s="7"/>
      <c r="I946" s="7"/>
      <c r="J946" s="7"/>
      <c r="K946" s="7"/>
      <c r="N946" s="7"/>
    </row>
    <row r="947">
      <c r="E947" s="7"/>
      <c r="I947" s="7"/>
      <c r="J947" s="7"/>
      <c r="K947" s="7"/>
      <c r="N947" s="7"/>
    </row>
    <row r="948">
      <c r="E948" s="7"/>
      <c r="I948" s="7"/>
      <c r="J948" s="7"/>
      <c r="K948" s="7"/>
      <c r="N948" s="7"/>
    </row>
    <row r="949">
      <c r="E949" s="7"/>
      <c r="I949" s="7"/>
      <c r="J949" s="7"/>
      <c r="K949" s="7"/>
      <c r="N949" s="7"/>
    </row>
    <row r="950">
      <c r="E950" s="7"/>
      <c r="I950" s="7"/>
      <c r="J950" s="7"/>
      <c r="K950" s="7"/>
      <c r="N950" s="7"/>
    </row>
    <row r="951">
      <c r="E951" s="7"/>
      <c r="I951" s="7"/>
      <c r="J951" s="7"/>
      <c r="K951" s="7"/>
      <c r="N951" s="7"/>
    </row>
    <row r="952">
      <c r="E952" s="7"/>
      <c r="I952" s="7"/>
      <c r="J952" s="7"/>
      <c r="K952" s="7"/>
      <c r="N952" s="7"/>
    </row>
    <row r="953">
      <c r="E953" s="7"/>
      <c r="I953" s="7"/>
      <c r="J953" s="7"/>
      <c r="K953" s="7"/>
      <c r="N953" s="7"/>
    </row>
    <row r="954">
      <c r="E954" s="7"/>
      <c r="I954" s="7"/>
      <c r="J954" s="7"/>
      <c r="K954" s="7"/>
      <c r="N954" s="7"/>
    </row>
    <row r="955">
      <c r="E955" s="7"/>
      <c r="I955" s="7"/>
      <c r="J955" s="7"/>
      <c r="K955" s="7"/>
      <c r="N955" s="7"/>
    </row>
    <row r="956">
      <c r="E956" s="7"/>
      <c r="I956" s="7"/>
      <c r="J956" s="7"/>
      <c r="K956" s="7"/>
      <c r="N956" s="7"/>
    </row>
    <row r="957">
      <c r="E957" s="7"/>
      <c r="I957" s="7"/>
      <c r="J957" s="7"/>
      <c r="K957" s="7"/>
      <c r="N957" s="7"/>
    </row>
    <row r="958">
      <c r="E958" s="7"/>
      <c r="I958" s="7"/>
      <c r="J958" s="7"/>
      <c r="K958" s="7"/>
      <c r="N958" s="7"/>
    </row>
    <row r="959">
      <c r="E959" s="7"/>
      <c r="I959" s="7"/>
      <c r="J959" s="7"/>
      <c r="K959" s="7"/>
      <c r="N959" s="7"/>
    </row>
    <row r="960">
      <c r="E960" s="7"/>
      <c r="I960" s="7"/>
      <c r="J960" s="7"/>
      <c r="K960" s="7"/>
      <c r="N960" s="7"/>
    </row>
    <row r="961">
      <c r="E961" s="7"/>
      <c r="I961" s="7"/>
      <c r="J961" s="7"/>
      <c r="K961" s="7"/>
      <c r="N961" s="7"/>
    </row>
    <row r="962">
      <c r="E962" s="7"/>
      <c r="I962" s="7"/>
      <c r="J962" s="7"/>
      <c r="K962" s="7"/>
      <c r="N962" s="7"/>
    </row>
    <row r="963">
      <c r="E963" s="7"/>
      <c r="I963" s="7"/>
      <c r="J963" s="7"/>
      <c r="K963" s="7"/>
      <c r="N963" s="7"/>
    </row>
    <row r="964">
      <c r="E964" s="7"/>
      <c r="I964" s="7"/>
      <c r="J964" s="7"/>
      <c r="K964" s="7"/>
      <c r="N964" s="7"/>
    </row>
    <row r="965">
      <c r="E965" s="7"/>
      <c r="I965" s="7"/>
      <c r="J965" s="7"/>
      <c r="K965" s="7"/>
      <c r="N965" s="7"/>
    </row>
    <row r="966">
      <c r="E966" s="7"/>
      <c r="I966" s="7"/>
      <c r="J966" s="7"/>
      <c r="K966" s="7"/>
      <c r="N966" s="7"/>
    </row>
    <row r="967">
      <c r="E967" s="7"/>
      <c r="I967" s="7"/>
      <c r="J967" s="7"/>
      <c r="K967" s="7"/>
      <c r="N967" s="7"/>
    </row>
    <row r="968">
      <c r="E968" s="7"/>
      <c r="I968" s="7"/>
      <c r="J968" s="7"/>
      <c r="K968" s="7"/>
      <c r="N968" s="7"/>
    </row>
    <row r="969">
      <c r="E969" s="7"/>
      <c r="I969" s="7"/>
      <c r="J969" s="7"/>
      <c r="K969" s="7"/>
      <c r="N969" s="7"/>
    </row>
    <row r="970">
      <c r="E970" s="7"/>
      <c r="I970" s="7"/>
      <c r="J970" s="7"/>
      <c r="K970" s="7"/>
      <c r="N970" s="7"/>
    </row>
    <row r="971">
      <c r="E971" s="7"/>
      <c r="I971" s="7"/>
      <c r="J971" s="7"/>
      <c r="K971" s="7"/>
      <c r="N971" s="7"/>
    </row>
    <row r="972">
      <c r="E972" s="7"/>
      <c r="I972" s="7"/>
      <c r="J972" s="7"/>
      <c r="K972" s="7"/>
      <c r="N972" s="7"/>
    </row>
    <row r="973">
      <c r="E973" s="7"/>
      <c r="I973" s="7"/>
      <c r="J973" s="7"/>
      <c r="K973" s="7"/>
      <c r="N973" s="7"/>
    </row>
    <row r="974">
      <c r="E974" s="7"/>
      <c r="I974" s="7"/>
      <c r="J974" s="7"/>
      <c r="K974" s="7"/>
      <c r="N974" s="7"/>
    </row>
    <row r="975">
      <c r="E975" s="7"/>
      <c r="I975" s="7"/>
      <c r="J975" s="7"/>
      <c r="K975" s="7"/>
      <c r="N975" s="7"/>
    </row>
    <row r="976">
      <c r="E976" s="7"/>
      <c r="I976" s="7"/>
      <c r="J976" s="7"/>
      <c r="K976" s="7"/>
      <c r="N976" s="7"/>
    </row>
    <row r="977">
      <c r="E977" s="7"/>
      <c r="I977" s="7"/>
      <c r="J977" s="7"/>
      <c r="K977" s="7"/>
      <c r="N977" s="7"/>
    </row>
    <row r="978">
      <c r="E978" s="7"/>
      <c r="I978" s="7"/>
      <c r="J978" s="7"/>
      <c r="K978" s="7"/>
      <c r="N978" s="7"/>
    </row>
    <row r="979">
      <c r="E979" s="7"/>
      <c r="I979" s="7"/>
      <c r="J979" s="7"/>
      <c r="K979" s="7"/>
      <c r="N979" s="7"/>
    </row>
    <row r="980">
      <c r="E980" s="7"/>
      <c r="I980" s="7"/>
      <c r="J980" s="7"/>
      <c r="K980" s="7"/>
      <c r="N980" s="7"/>
    </row>
    <row r="981">
      <c r="E981" s="7"/>
      <c r="I981" s="7"/>
      <c r="J981" s="7"/>
      <c r="K981" s="7"/>
      <c r="N981" s="7"/>
    </row>
    <row r="982">
      <c r="E982" s="7"/>
      <c r="I982" s="7"/>
      <c r="J982" s="7"/>
      <c r="K982" s="7"/>
      <c r="N982" s="7"/>
    </row>
    <row r="983">
      <c r="E983" s="7"/>
      <c r="I983" s="7"/>
      <c r="J983" s="7"/>
      <c r="K983" s="7"/>
      <c r="N983" s="7"/>
    </row>
    <row r="984">
      <c r="E984" s="7"/>
      <c r="I984" s="7"/>
      <c r="J984" s="7"/>
      <c r="K984" s="7"/>
      <c r="N984" s="7"/>
    </row>
    <row r="985">
      <c r="E985" s="7"/>
      <c r="I985" s="7"/>
      <c r="J985" s="7"/>
      <c r="K985" s="7"/>
      <c r="N985" s="7"/>
    </row>
    <row r="986">
      <c r="E986" s="7"/>
      <c r="I986" s="7"/>
      <c r="J986" s="7"/>
      <c r="K986" s="7"/>
      <c r="N986" s="7"/>
    </row>
    <row r="987">
      <c r="E987" s="7"/>
      <c r="I987" s="7"/>
      <c r="J987" s="7"/>
      <c r="K987" s="7"/>
      <c r="N987" s="7"/>
    </row>
    <row r="988">
      <c r="E988" s="7"/>
      <c r="I988" s="7"/>
      <c r="J988" s="7"/>
      <c r="K988" s="7"/>
      <c r="N988" s="7"/>
    </row>
    <row r="989">
      <c r="E989" s="7"/>
      <c r="I989" s="7"/>
      <c r="J989" s="7"/>
      <c r="K989" s="7"/>
      <c r="N989" s="7"/>
    </row>
    <row r="990">
      <c r="E990" s="7"/>
      <c r="I990" s="7"/>
      <c r="J990" s="7"/>
      <c r="K990" s="7"/>
      <c r="N990" s="7"/>
    </row>
    <row r="991">
      <c r="E991" s="7"/>
      <c r="I991" s="7"/>
      <c r="J991" s="7"/>
      <c r="K991" s="7"/>
      <c r="N991" s="7"/>
    </row>
    <row r="992">
      <c r="E992" s="7"/>
      <c r="I992" s="7"/>
      <c r="J992" s="7"/>
      <c r="K992" s="7"/>
      <c r="N992" s="7"/>
    </row>
    <row r="993">
      <c r="E993" s="7"/>
      <c r="I993" s="7"/>
      <c r="J993" s="7"/>
      <c r="K993" s="7"/>
      <c r="N993" s="7"/>
    </row>
    <row r="994">
      <c r="E994" s="7"/>
      <c r="I994" s="7"/>
      <c r="J994" s="7"/>
      <c r="K994" s="7"/>
      <c r="N994" s="7"/>
    </row>
    <row r="995">
      <c r="E995" s="7"/>
      <c r="I995" s="7"/>
      <c r="J995" s="7"/>
      <c r="K995" s="7"/>
      <c r="N995" s="7"/>
    </row>
    <row r="996">
      <c r="E996" s="7"/>
      <c r="I996" s="7"/>
      <c r="J996" s="7"/>
      <c r="K996" s="7"/>
      <c r="N996" s="7"/>
    </row>
    <row r="997">
      <c r="E997" s="7"/>
      <c r="I997" s="7"/>
      <c r="J997" s="7"/>
      <c r="K997" s="7"/>
      <c r="N997" s="7"/>
    </row>
    <row r="998">
      <c r="E998" s="7"/>
      <c r="I998" s="7"/>
      <c r="J998" s="7"/>
      <c r="K998" s="7"/>
      <c r="N998" s="7"/>
    </row>
    <row r="999">
      <c r="E999" s="7"/>
      <c r="I999" s="7"/>
      <c r="J999" s="7"/>
      <c r="K999" s="7"/>
      <c r="N999" s="7"/>
    </row>
    <row r="1000">
      <c r="E1000" s="7"/>
      <c r="I1000" s="7"/>
      <c r="J1000" s="7"/>
      <c r="K1000" s="7"/>
      <c r="N1000" s="7"/>
    </row>
    <row r="1001">
      <c r="E1001" s="7"/>
      <c r="I1001" s="7"/>
      <c r="J1001" s="7"/>
      <c r="K1001" s="7"/>
      <c r="N1001" s="7"/>
    </row>
    <row r="1002">
      <c r="E1002" s="7"/>
      <c r="I1002" s="7"/>
      <c r="J1002" s="7"/>
      <c r="K1002" s="7"/>
      <c r="N1002" s="7"/>
    </row>
    <row r="1003">
      <c r="E1003" s="7"/>
      <c r="I1003" s="7"/>
      <c r="J1003" s="7"/>
      <c r="K1003" s="7"/>
      <c r="N1003" s="7"/>
    </row>
    <row r="1004">
      <c r="E1004" s="7"/>
      <c r="I1004" s="7"/>
      <c r="J1004" s="7"/>
      <c r="K1004" s="7"/>
      <c r="N1004" s="7"/>
    </row>
    <row r="1005">
      <c r="E1005" s="7"/>
      <c r="I1005" s="7"/>
      <c r="J1005" s="7"/>
      <c r="K1005" s="7"/>
      <c r="N1005" s="7"/>
    </row>
    <row r="1006">
      <c r="E1006" s="7"/>
      <c r="I1006" s="7"/>
      <c r="J1006" s="7"/>
      <c r="K1006" s="7"/>
      <c r="N1006" s="7"/>
    </row>
    <row r="1007">
      <c r="E1007" s="7"/>
      <c r="I1007" s="7"/>
      <c r="J1007" s="7"/>
      <c r="K1007" s="7"/>
      <c r="N1007" s="7"/>
    </row>
    <row r="1008">
      <c r="E1008" s="7"/>
      <c r="I1008" s="7"/>
      <c r="J1008" s="7"/>
      <c r="K1008" s="7"/>
      <c r="N1008" s="7"/>
    </row>
    <row r="1009">
      <c r="E1009" s="7"/>
      <c r="I1009" s="7"/>
      <c r="J1009" s="7"/>
      <c r="K1009" s="7"/>
      <c r="N1009" s="7"/>
    </row>
  </sheetData>
  <drawing r:id="rId1"/>
</worksheet>
</file>